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就業規則改正等\R6制定分\23_人事院勧告（扶養、住居、単身赴任細則）\20250226_事前相談\重要通知\05 課内電子決裁用\02 修正\"/>
    </mc:Choice>
  </mc:AlternateContent>
  <bookViews>
    <workbookView xWindow="-28920" yWindow="-120" windowWidth="29040" windowHeight="15720"/>
  </bookViews>
  <sheets>
    <sheet name="単身赴任届様式" sheetId="3" r:id="rId1"/>
    <sheet name="記載例" sheetId="8" r:id="rId2"/>
    <sheet name="このシートは非表示にします" sheetId="2" state="hidden" r:id="rId3"/>
  </sheets>
  <definedNames>
    <definedName name="_xlnm.Print_Area" localSheetId="1">記載例!$A$1:$AM$65</definedName>
    <definedName name="_xlnm.Print_Area" localSheetId="0">単身赴任届様式!$A$1:$AM$50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8" l="1"/>
  <c r="AA60" i="8"/>
  <c r="AO58" i="8"/>
  <c r="AO48" i="8"/>
  <c r="P43" i="3"/>
  <c r="AP48" i="8" l="1"/>
  <c r="AP58" i="8"/>
  <c r="AQ58" i="8"/>
  <c r="AA42" i="3"/>
  <c r="AO40" i="3"/>
  <c r="AQ40" i="3" s="1"/>
  <c r="AO26" i="3"/>
  <c r="AP26" i="3" s="1"/>
  <c r="P49" i="3" l="1"/>
  <c r="AO33" i="3"/>
  <c r="AP33" i="3" s="1"/>
  <c r="F49" i="3"/>
  <c r="AP40" i="3"/>
  <c r="P48" i="3" s="1"/>
  <c r="P50" i="3" l="1"/>
</calcChain>
</file>

<file path=xl/sharedStrings.xml><?xml version="1.0" encoding="utf-8"?>
<sst xmlns="http://schemas.openxmlformats.org/spreadsheetml/2006/main" count="382" uniqueCount="107">
  <si>
    <t>所属</t>
    <rPh sb="0" eb="2">
      <t>ショゾク</t>
    </rPh>
    <phoneticPr fontId="1"/>
  </si>
  <si>
    <t>職名</t>
    <rPh sb="0" eb="2">
      <t>ショクメイ</t>
    </rPh>
    <phoneticPr fontId="1"/>
  </si>
  <si>
    <t>内線</t>
    <rPh sb="0" eb="2">
      <t>ナイセン</t>
    </rPh>
    <phoneticPr fontId="1"/>
  </si>
  <si>
    <t>国立大学法人大分大学長　殿</t>
    <rPh sb="0" eb="4">
      <t>コクリツダイガク</t>
    </rPh>
    <rPh sb="4" eb="6">
      <t>ホウジン</t>
    </rPh>
    <rPh sb="6" eb="8">
      <t>オオイタ</t>
    </rPh>
    <rPh sb="8" eb="10">
      <t>ダイガク</t>
    </rPh>
    <rPh sb="10" eb="11">
      <t>チョウ</t>
    </rPh>
    <rPh sb="12" eb="13">
      <t>ドノ</t>
    </rPh>
    <phoneticPr fontId="1"/>
  </si>
  <si>
    <t>選択</t>
    <rPh sb="0" eb="2">
      <t>センタク</t>
    </rPh>
    <phoneticPr fontId="1"/>
  </si>
  <si>
    <t>□</t>
  </si>
  <si>
    <t>□</t>
    <phoneticPr fontId="1"/>
  </si>
  <si>
    <t>☑</t>
    <phoneticPr fontId="1"/>
  </si>
  <si>
    <t>名前</t>
    <rPh sb="0" eb="2">
      <t>ナマエ</t>
    </rPh>
    <phoneticPr fontId="1"/>
  </si>
  <si>
    <t>支給 ・ 未支給</t>
    <rPh sb="0" eb="2">
      <t>シキュウ</t>
    </rPh>
    <rPh sb="5" eb="8">
      <t>ミシキュウ</t>
    </rPh>
    <phoneticPr fontId="1"/>
  </si>
  <si>
    <t>支給</t>
    <rPh sb="0" eb="2">
      <t>シキュウ</t>
    </rPh>
    <phoneticPr fontId="1"/>
  </si>
  <si>
    <t>未支給</t>
    <rPh sb="0" eb="3">
      <t>ミシキュウ</t>
    </rPh>
    <phoneticPr fontId="1"/>
  </si>
  <si>
    <t>日付規制用</t>
    <rPh sb="0" eb="2">
      <t>ヒヅケ</t>
    </rPh>
    <rPh sb="2" eb="4">
      <t>キセイ</t>
    </rPh>
    <rPh sb="4" eb="5">
      <t>ヨウ</t>
    </rPh>
    <phoneticPr fontId="1"/>
  </si>
  <si>
    <t>単身赴任届</t>
    <rPh sb="0" eb="2">
      <t>タンシン</t>
    </rPh>
    <rPh sb="2" eb="4">
      <t>フニン</t>
    </rPh>
    <rPh sb="4" eb="5">
      <t>トドケ</t>
    </rPh>
    <phoneticPr fontId="1"/>
  </si>
  <si>
    <t>配偶者</t>
    <rPh sb="0" eb="3">
      <t>ハイグウシャ</t>
    </rPh>
    <phoneticPr fontId="1"/>
  </si>
  <si>
    <t>人)</t>
    <rPh sb="0" eb="1">
      <t>ヒト</t>
    </rPh>
    <phoneticPr fontId="1"/>
  </si>
  <si>
    <t>子 (</t>
    <rPh sb="0" eb="1">
      <t>コ</t>
    </rPh>
    <phoneticPr fontId="1"/>
  </si>
  <si>
    <t>その他</t>
    <rPh sb="2" eb="3">
      <t>ホカ</t>
    </rPh>
    <phoneticPr fontId="1"/>
  </si>
  <si>
    <t>その他(続柄</t>
    <rPh sb="2" eb="3">
      <t>ホカ</t>
    </rPh>
    <rPh sb="4" eb="6">
      <t>ツヅキガラ</t>
    </rPh>
    <phoneticPr fontId="1"/>
  </si>
  <si>
    <t>)</t>
    <phoneticPr fontId="1"/>
  </si>
  <si>
    <t>勤務場所</t>
    <rPh sb="0" eb="4">
      <t>キンムバショ</t>
    </rPh>
    <phoneticPr fontId="1"/>
  </si>
  <si>
    <t>旦野原</t>
    <rPh sb="0" eb="3">
      <t>ダンノハル</t>
    </rPh>
    <phoneticPr fontId="1"/>
  </si>
  <si>
    <t>挾間</t>
    <rPh sb="0" eb="2">
      <t>ハサマ</t>
    </rPh>
    <phoneticPr fontId="1"/>
  </si>
  <si>
    <t>王子</t>
    <rPh sb="0" eb="2">
      <t>オウジ</t>
    </rPh>
    <phoneticPr fontId="1"/>
  </si>
  <si>
    <t>①配偶者と別居した日付</t>
    <rPh sb="1" eb="4">
      <t>ハイグウシャ</t>
    </rPh>
    <rPh sb="5" eb="7">
      <t>ベッキョ</t>
    </rPh>
    <rPh sb="9" eb="11">
      <t>ヒヅケ</t>
    </rPh>
    <phoneticPr fontId="1"/>
  </si>
  <si>
    <t>配偶者が父母・同居親族を介護するため</t>
    <rPh sb="0" eb="3">
      <t>ハイグウシャ</t>
    </rPh>
    <rPh sb="4" eb="6">
      <t>フボ</t>
    </rPh>
    <rPh sb="7" eb="9">
      <t>ドウキョ</t>
    </rPh>
    <rPh sb="9" eb="11">
      <t>シンゾク</t>
    </rPh>
    <rPh sb="12" eb="14">
      <t>カイゴ</t>
    </rPh>
    <phoneticPr fontId="1"/>
  </si>
  <si>
    <t>職員所有の自宅管理のため</t>
    <rPh sb="0" eb="4">
      <t>ショクインショユウ</t>
    </rPh>
    <rPh sb="5" eb="7">
      <t>ジタク</t>
    </rPh>
    <rPh sb="7" eb="9">
      <t>カンリ</t>
    </rPh>
    <phoneticPr fontId="1"/>
  </si>
  <si>
    <t>子の就学のため</t>
    <rPh sb="0" eb="1">
      <t>コ</t>
    </rPh>
    <rPh sb="2" eb="4">
      <t>シュウガク</t>
    </rPh>
    <phoneticPr fontId="1"/>
  </si>
  <si>
    <t>配偶者の就業・就学のため</t>
    <rPh sb="0" eb="3">
      <t>ハイグウシャ</t>
    </rPh>
    <rPh sb="4" eb="6">
      <t>シュウギョウ</t>
    </rPh>
    <rPh sb="7" eb="9">
      <t>シュウガク</t>
    </rPh>
    <phoneticPr fontId="1"/>
  </si>
  <si>
    <t>子が特定の医療機関で治療を受けるため</t>
    <rPh sb="0" eb="1">
      <t>コ</t>
    </rPh>
    <rPh sb="2" eb="4">
      <t>トクテイ</t>
    </rPh>
    <rPh sb="5" eb="7">
      <t>イリョウ</t>
    </rPh>
    <rPh sb="7" eb="9">
      <t>キカン</t>
    </rPh>
    <rPh sb="10" eb="12">
      <t>チリョウ</t>
    </rPh>
    <rPh sb="13" eb="14">
      <t>ウ</t>
    </rPh>
    <phoneticPr fontId="1"/>
  </si>
  <si>
    <t>(</t>
    <phoneticPr fontId="1"/>
  </si>
  <si>
    <t>新規（採用・人事異動）</t>
    <rPh sb="0" eb="2">
      <t>シンキ</t>
    </rPh>
    <rPh sb="3" eb="5">
      <t>サイヨウ</t>
    </rPh>
    <rPh sb="6" eb="10">
      <t>ジンジイドウ</t>
    </rPh>
    <phoneticPr fontId="1"/>
  </si>
  <si>
    <t>転居</t>
    <rPh sb="0" eb="2">
      <t>テンキョ</t>
    </rPh>
    <phoneticPr fontId="1"/>
  </si>
  <si>
    <t>職員本人</t>
    <rPh sb="0" eb="2">
      <t>ショクイン</t>
    </rPh>
    <rPh sb="2" eb="4">
      <t>ホンニン</t>
    </rPh>
    <phoneticPr fontId="1"/>
  </si>
  <si>
    <t>配偶者</t>
    <rPh sb="0" eb="3">
      <t>ハイグウシャ</t>
    </rPh>
    <phoneticPr fontId="1"/>
  </si>
  <si>
    <t>届出
理由</t>
    <rPh sb="0" eb="2">
      <t>トドケデ</t>
    </rPh>
    <rPh sb="3" eb="5">
      <t>リユウ</t>
    </rPh>
    <phoneticPr fontId="1"/>
  </si>
  <si>
    <t>届出理由発生年月日</t>
    <rPh sb="0" eb="2">
      <t>トドケデ</t>
    </rPh>
    <rPh sb="2" eb="4">
      <t>リユウ</t>
    </rPh>
    <rPh sb="4" eb="6">
      <t>ハッセイ</t>
    </rPh>
    <rPh sb="6" eb="9">
      <t>ネンガッピ</t>
    </rPh>
    <phoneticPr fontId="1"/>
  </si>
  <si>
    <t>入居年月日</t>
    <rPh sb="0" eb="5">
      <t>ニュウキョネンガッピ</t>
    </rPh>
    <phoneticPr fontId="1"/>
  </si>
  <si>
    <t>同じ</t>
    <rPh sb="0" eb="1">
      <t>オナ</t>
    </rPh>
    <phoneticPr fontId="1"/>
  </si>
  <si>
    <t>※原則、自動車等及び航空機を除いた経路及び方法によること</t>
    <rPh sb="1" eb="3">
      <t>ゲンソク</t>
    </rPh>
    <rPh sb="4" eb="7">
      <t>ジドウシャ</t>
    </rPh>
    <rPh sb="7" eb="8">
      <t>ナド</t>
    </rPh>
    <rPh sb="8" eb="9">
      <t>オヨ</t>
    </rPh>
    <rPh sb="10" eb="13">
      <t>コウクウキ</t>
    </rPh>
    <rPh sb="14" eb="15">
      <t>ノゾ</t>
    </rPh>
    <rPh sb="17" eb="19">
      <t>ケイロ</t>
    </rPh>
    <rPh sb="19" eb="20">
      <t>オヨ</t>
    </rPh>
    <rPh sb="21" eb="23">
      <t>ホウホウ</t>
    </rPh>
    <phoneticPr fontId="1"/>
  </si>
  <si>
    <t>徒歩</t>
    <rPh sb="0" eb="2">
      <t>トホ</t>
    </rPh>
    <phoneticPr fontId="1"/>
  </si>
  <si>
    <t>鉄道</t>
    <rPh sb="0" eb="2">
      <t>テツドウ</t>
    </rPh>
    <phoneticPr fontId="1"/>
  </si>
  <si>
    <t>路線バス</t>
    <rPh sb="0" eb="2">
      <t>ロセン</t>
    </rPh>
    <phoneticPr fontId="1"/>
  </si>
  <si>
    <t>船舶等</t>
    <rPh sb="0" eb="2">
      <t>センパク</t>
    </rPh>
    <rPh sb="2" eb="3">
      <t>ナド</t>
    </rPh>
    <phoneticPr fontId="1"/>
  </si>
  <si>
    <t>方法</t>
    <rPh sb="0" eb="2">
      <t>ホウホウ</t>
    </rPh>
    <phoneticPr fontId="1"/>
  </si>
  <si>
    <t>区間</t>
    <rPh sb="0" eb="2">
      <t>クカン</t>
    </rPh>
    <phoneticPr fontId="1"/>
  </si>
  <si>
    <t>まで</t>
    <phoneticPr fontId="1"/>
  </si>
  <si>
    <t>職員本人の住居
(住居Ⅰ)住所</t>
    <rPh sb="0" eb="2">
      <t>ショクイン</t>
    </rPh>
    <rPh sb="2" eb="4">
      <t>ホンニン</t>
    </rPh>
    <rPh sb="5" eb="7">
      <t>ジュウキョ</t>
    </rPh>
    <rPh sb="9" eb="11">
      <t>ジュウキョ</t>
    </rPh>
    <rPh sb="13" eb="15">
      <t>ジュウショ</t>
    </rPh>
    <phoneticPr fontId="1"/>
  </si>
  <si>
    <t>職員本人の住居
(住居Ⅱ)住所</t>
    <rPh sb="0" eb="2">
      <t>ショクイン</t>
    </rPh>
    <rPh sb="2" eb="4">
      <t>ホンニン</t>
    </rPh>
    <rPh sb="5" eb="7">
      <t>ジュウキョ</t>
    </rPh>
    <rPh sb="9" eb="11">
      <t>ジュウキョ</t>
    </rPh>
    <rPh sb="13" eb="15">
      <t>ジュウショ</t>
    </rPh>
    <phoneticPr fontId="1"/>
  </si>
  <si>
    <t>住居Ⅰ同居者</t>
    <rPh sb="0" eb="2">
      <t>ジュウキョ</t>
    </rPh>
    <rPh sb="3" eb="6">
      <t>ドウキョシャ</t>
    </rPh>
    <phoneticPr fontId="1"/>
  </si>
  <si>
    <t>住居Ⅱ同居者</t>
    <rPh sb="0" eb="2">
      <t>ジュウキョ</t>
    </rPh>
    <rPh sb="3" eb="6">
      <t>ドウキョシャ</t>
    </rPh>
    <phoneticPr fontId="1"/>
  </si>
  <si>
    <t>住居Ⅰと</t>
    <rPh sb="0" eb="2">
      <t>ジュウキョ</t>
    </rPh>
    <phoneticPr fontId="1"/>
  </si>
  <si>
    <t>住居Ⅰ</t>
    <rPh sb="0" eb="2">
      <t>ジュウキョ</t>
    </rPh>
    <phoneticPr fontId="1"/>
  </si>
  <si>
    <t>※人事課入力欄</t>
    <rPh sb="1" eb="4">
      <t>ジンジカ</t>
    </rPh>
    <rPh sb="4" eb="6">
      <t>ニュウリョク</t>
    </rPh>
    <rPh sb="6" eb="7">
      <t>ラン</t>
    </rPh>
    <phoneticPr fontId="1"/>
  </si>
  <si>
    <t>～</t>
    <phoneticPr fontId="1"/>
  </si>
  <si>
    <t>km</t>
    <phoneticPr fontId="1"/>
  </si>
  <si>
    <t>距離</t>
    <rPh sb="0" eb="2">
      <t>キョリ</t>
    </rPh>
    <phoneticPr fontId="1"/>
  </si>
  <si>
    <t>その他</t>
    <rPh sb="2" eb="3">
      <t>ホカ</t>
    </rPh>
    <phoneticPr fontId="1"/>
  </si>
  <si>
    <t>旦野原・挾間・王子・その他</t>
    <rPh sb="0" eb="3">
      <t>ダンノハル</t>
    </rPh>
    <rPh sb="4" eb="6">
      <t>ハサマ</t>
    </rPh>
    <rPh sb="7" eb="9">
      <t>オウジ</t>
    </rPh>
    <rPh sb="12" eb="13">
      <t>ホカ</t>
    </rPh>
    <phoneticPr fontId="1"/>
  </si>
  <si>
    <t>１．異動前の居住状況</t>
    <rPh sb="2" eb="4">
      <t>イドウ</t>
    </rPh>
    <rPh sb="4" eb="5">
      <t>マエ</t>
    </rPh>
    <rPh sb="6" eb="8">
      <t>キョジュウ</t>
    </rPh>
    <rPh sb="8" eb="10">
      <t>ジョウキョウ</t>
    </rPh>
    <phoneticPr fontId="1"/>
  </si>
  <si>
    <t>２．異動後の居住状況</t>
    <rPh sb="2" eb="4">
      <t>イドウ</t>
    </rPh>
    <rPh sb="4" eb="5">
      <t>アト</t>
    </rPh>
    <rPh sb="6" eb="8">
      <t>キョジュウ</t>
    </rPh>
    <rPh sb="8" eb="10">
      <t>ジョウキョウ</t>
    </rPh>
    <phoneticPr fontId="1"/>
  </si>
  <si>
    <t>３．住居Ⅰから勤務場所までの通勤経路及び方法</t>
    <rPh sb="2" eb="4">
      <t>ジュウキョ</t>
    </rPh>
    <rPh sb="7" eb="11">
      <t>キンムバショ</t>
    </rPh>
    <rPh sb="14" eb="18">
      <t>ツウキンケイロ</t>
    </rPh>
    <rPh sb="18" eb="19">
      <t>オヨ</t>
    </rPh>
    <rPh sb="20" eb="22">
      <t>ホウホウ</t>
    </rPh>
    <phoneticPr fontId="1"/>
  </si>
  <si>
    <t>４．住居Ⅲから勤務場所までの通勤経路及び方法</t>
    <rPh sb="2" eb="3">
      <t>イ</t>
    </rPh>
    <rPh sb="6" eb="10">
      <t>キンムバショ</t>
    </rPh>
    <rPh sb="13" eb="17">
      <t>ツウキンケイロ</t>
    </rPh>
    <rPh sb="17" eb="18">
      <t>オヨ</t>
    </rPh>
    <rPh sb="19" eb="21">
      <t>ホウホウ</t>
    </rPh>
    <phoneticPr fontId="1"/>
  </si>
  <si>
    <t>３と同じ場合☑(→４の入力は不要です)</t>
    <rPh sb="2" eb="3">
      <t>オナ</t>
    </rPh>
    <rPh sb="4" eb="6">
      <t>バアイ</t>
    </rPh>
    <rPh sb="11" eb="13">
      <t>ニュウリョク</t>
    </rPh>
    <rPh sb="14" eb="16">
      <t>フヨウ</t>
    </rPh>
    <phoneticPr fontId="1"/>
  </si>
  <si>
    <t>５．住居Ⅲから住居Ⅱまでの交通経路及び方法</t>
    <rPh sb="2" eb="3">
      <t>イ</t>
    </rPh>
    <rPh sb="7" eb="9">
      <t>ジュウキョ</t>
    </rPh>
    <rPh sb="13" eb="15">
      <t>コウツウ</t>
    </rPh>
    <rPh sb="15" eb="17">
      <t>ケイロ</t>
    </rPh>
    <rPh sb="16" eb="17">
      <t>オヨ</t>
    </rPh>
    <rPh sb="18" eb="20">
      <t>ホウホウ</t>
    </rPh>
    <phoneticPr fontId="1"/>
  </si>
  <si>
    <t>入居年月日</t>
    <rPh sb="0" eb="5">
      <t>ニュウキョネンガッピ</t>
    </rPh>
    <phoneticPr fontId="1"/>
  </si>
  <si>
    <t>住居Ⅲ</t>
    <rPh sb="0" eb="2">
      <t>ジュウキョ</t>
    </rPh>
    <phoneticPr fontId="1"/>
  </si>
  <si>
    <t>必要</t>
    <rPh sb="0" eb="2">
      <t>ヒツヨウ</t>
    </rPh>
    <phoneticPr fontId="1"/>
  </si>
  <si>
    <t>／住居Ⅱ</t>
    <rPh sb="1" eb="3">
      <t>ジュウキョ</t>
    </rPh>
    <phoneticPr fontId="1"/>
  </si>
  <si>
    <t>／住居Ⅲ</t>
    <rPh sb="1" eb="3">
      <t>ジュウキョ</t>
    </rPh>
    <phoneticPr fontId="1"/>
  </si>
  <si>
    <t>●提出書類</t>
    <rPh sb="1" eb="3">
      <t>テイシュツ</t>
    </rPh>
    <rPh sb="3" eb="5">
      <t>ショルイ</t>
    </rPh>
    <phoneticPr fontId="1"/>
  </si>
  <si>
    <t>住民票：住居Ⅰ</t>
    <rPh sb="0" eb="3">
      <t>ジュウミンヒョウ</t>
    </rPh>
    <rPh sb="4" eb="6">
      <t>ジュウキョ</t>
    </rPh>
    <phoneticPr fontId="1"/>
  </si>
  <si>
    <t>※いずれも同居者全員が記載されているもの</t>
    <phoneticPr fontId="1"/>
  </si>
  <si>
    <t>※事務担当者使用欄</t>
    <rPh sb="1" eb="6">
      <t>ジムタントウシャ</t>
    </rPh>
    <rPh sb="6" eb="8">
      <t>シヨウ</t>
    </rPh>
    <rPh sb="8" eb="9">
      <t>ラン</t>
    </rPh>
    <phoneticPr fontId="1"/>
  </si>
  <si>
    <t>算定距離</t>
    <rPh sb="0" eb="4">
      <t>サンテイキョリ</t>
    </rPh>
    <phoneticPr fontId="1"/>
  </si>
  <si>
    <t>③配偶者の住居(住居Ⅲ)</t>
    <rPh sb="1" eb="4">
      <t>ハイグウシャ</t>
    </rPh>
    <rPh sb="5" eb="7">
      <t>ジュウキョ</t>
    </rPh>
    <rPh sb="8" eb="10">
      <t>ジュウキョ</t>
    </rPh>
    <phoneticPr fontId="1"/>
  </si>
  <si>
    <r>
      <t>異なる</t>
    </r>
    <r>
      <rPr>
        <sz val="8"/>
        <color theme="1"/>
        <rFont val="ＭＳ ゴシック"/>
        <family val="3"/>
        <charset val="128"/>
      </rPr>
      <t>→以下を入力すること</t>
    </r>
    <rPh sb="0" eb="1">
      <t>コト</t>
    </rPh>
    <rPh sb="4" eb="6">
      <t>イカ</t>
    </rPh>
    <rPh sb="7" eb="9">
      <t>ニュウリョク</t>
    </rPh>
    <phoneticPr fontId="1"/>
  </si>
  <si>
    <t>支給：17-2</t>
    <rPh sb="0" eb="2">
      <t>シキュウ</t>
    </rPh>
    <phoneticPr fontId="1"/>
  </si>
  <si>
    <t>基準：17-1</t>
    <rPh sb="0" eb="2">
      <t>キジュン</t>
    </rPh>
    <phoneticPr fontId="1"/>
  </si>
  <si>
    <t>加算：33_4-2</t>
    <rPh sb="0" eb="2">
      <t>カサン</t>
    </rPh>
    <phoneticPr fontId="1"/>
  </si>
  <si>
    <t>開始年月日</t>
    <rPh sb="0" eb="2">
      <t>カイシ</t>
    </rPh>
    <rPh sb="2" eb="5">
      <t>ネンガッピ</t>
    </rPh>
    <phoneticPr fontId="1"/>
  </si>
  <si>
    <t>月額</t>
    <rPh sb="0" eb="2">
      <t>ゲツガク</t>
    </rPh>
    <phoneticPr fontId="1"/>
  </si>
  <si>
    <t>加算額</t>
    <rPh sb="0" eb="3">
      <t>カサンガク</t>
    </rPh>
    <phoneticPr fontId="1"/>
  </si>
  <si>
    <t>手当額計</t>
    <rPh sb="0" eb="3">
      <t>テアテガク</t>
    </rPh>
    <rPh sb="3" eb="4">
      <t>ケイ</t>
    </rPh>
    <phoneticPr fontId="1"/>
  </si>
  <si>
    <t>円</t>
    <rPh sb="0" eb="1">
      <t>エン</t>
    </rPh>
    <phoneticPr fontId="1"/>
  </si>
  <si>
    <t>副課長</t>
    <rPh sb="0" eb="3">
      <t>フクカチョウ</t>
    </rPh>
    <phoneticPr fontId="1"/>
  </si>
  <si>
    <t>課　長</t>
    <rPh sb="0" eb="1">
      <t>カ</t>
    </rPh>
    <rPh sb="2" eb="3">
      <t>チョウ</t>
    </rPh>
    <phoneticPr fontId="1"/>
  </si>
  <si>
    <t>主　査</t>
    <rPh sb="0" eb="1">
      <t>オモ</t>
    </rPh>
    <rPh sb="2" eb="3">
      <t>サ</t>
    </rPh>
    <phoneticPr fontId="1"/>
  </si>
  <si>
    <t>課　員</t>
    <rPh sb="0" eb="1">
      <t>カ</t>
    </rPh>
    <rPh sb="2" eb="3">
      <t>イン</t>
    </rPh>
    <phoneticPr fontId="1"/>
  </si>
  <si>
    <t>②別居事由
当てはまるものを1つ☑</t>
    <rPh sb="1" eb="3">
      <t>ベッキョ</t>
    </rPh>
    <rPh sb="3" eb="5">
      <t>ジユウ</t>
    </rPh>
    <rPh sb="6" eb="7">
      <t>ア</t>
    </rPh>
    <phoneticPr fontId="1"/>
  </si>
  <si>
    <t>２－②により必要なもの：</t>
    <rPh sb="6" eb="8">
      <t>ヒツヨウ</t>
    </rPh>
    <phoneticPr fontId="1"/>
  </si>
  <si>
    <t>大分　一郎</t>
    <rPh sb="0" eb="2">
      <t>オオイタ</t>
    </rPh>
    <rPh sb="3" eb="5">
      <t>イチロウ</t>
    </rPh>
    <phoneticPr fontId="1"/>
  </si>
  <si>
    <t>☑</t>
  </si>
  <si>
    <t>東京都練馬区上石神井３丁目２　文部科学省石神井職員宿舎</t>
    <phoneticPr fontId="1"/>
  </si>
  <si>
    <t>課長</t>
    <rPh sb="0" eb="2">
      <t>カチョウ</t>
    </rPh>
    <phoneticPr fontId="1"/>
  </si>
  <si>
    <t>総務部人事課</t>
    <rPh sb="0" eb="6">
      <t>ソウムブジンジカ</t>
    </rPh>
    <phoneticPr fontId="1"/>
  </si>
  <si>
    <t>大分市大字寒田７７４番地の７　寒田宿舎Ｂ</t>
    <phoneticPr fontId="1"/>
  </si>
  <si>
    <t>上石神井駅</t>
    <rPh sb="0" eb="1">
      <t>ウエ</t>
    </rPh>
    <rPh sb="1" eb="2">
      <t>イシ</t>
    </rPh>
    <rPh sb="2" eb="3">
      <t>カミ</t>
    </rPh>
    <rPh sb="4" eb="5">
      <t>エキ</t>
    </rPh>
    <phoneticPr fontId="1"/>
  </si>
  <si>
    <t>小倉駅</t>
    <rPh sb="0" eb="2">
      <t>コクラ</t>
    </rPh>
    <rPh sb="2" eb="3">
      <t>エキ</t>
    </rPh>
    <phoneticPr fontId="1"/>
  </si>
  <si>
    <t>大分大学前駅</t>
    <rPh sb="0" eb="5">
      <t>オオイタダイガクマエ</t>
    </rPh>
    <rPh sb="5" eb="6">
      <t>エキ</t>
    </rPh>
    <phoneticPr fontId="1"/>
  </si>
  <si>
    <t>住居Ⅱ</t>
    <rPh sb="0" eb="2">
      <t>ジュウキョ</t>
    </rPh>
    <phoneticPr fontId="1"/>
  </si>
  <si>
    <t>敷戸駅</t>
    <rPh sb="0" eb="3">
      <t>シキドエキ</t>
    </rPh>
    <phoneticPr fontId="1"/>
  </si>
  <si>
    <t>敷戸駅</t>
    <rPh sb="0" eb="2">
      <t>シキド</t>
    </rPh>
    <rPh sb="2" eb="3">
      <t>エキ</t>
    </rPh>
    <phoneticPr fontId="1"/>
  </si>
  <si>
    <t>国立大学法人大分大学単身赴任手当支給細則第７条に基づき、次のとおり届出ます。</t>
    <phoneticPr fontId="1"/>
  </si>
  <si>
    <t>異なる場合
(住居Ⅲ)住所</t>
    <rPh sb="0" eb="1">
      <t>コト</t>
    </rPh>
    <rPh sb="3" eb="5">
      <t>バアイ</t>
    </rPh>
    <rPh sb="7" eb="9">
      <t>ジュウキョ</t>
    </rPh>
    <rPh sb="11" eb="13">
      <t>ジュウショ</t>
    </rPh>
    <rPh sb="12" eb="13">
      <t>ショ</t>
    </rPh>
    <phoneticPr fontId="1"/>
  </si>
  <si>
    <t>職員番号</t>
    <rPh sb="0" eb="2">
      <t>ショクイン</t>
    </rPh>
    <rPh sb="2" eb="4">
      <t>バンゴウ</t>
    </rPh>
    <phoneticPr fontId="1"/>
  </si>
  <si>
    <t>単身赴任届（記載例）</t>
    <rPh sb="0" eb="2">
      <t>タンシン</t>
    </rPh>
    <rPh sb="2" eb="4">
      <t>フニン</t>
    </rPh>
    <rPh sb="4" eb="5">
      <t>トドケ</t>
    </rPh>
    <rPh sb="6" eb="9">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</si>
</sst>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_ "/>
    <numFmt numFmtId="178" formatCode="0.0&quot;km&quot;"/>
    <numFmt numFmtId="179" formatCode="[$-411]ggge&quot;年&quot;m&quot;月&quot;"/>
  </numFmts>
  <fonts count="11" x14ac:knownFonts="1">
    <font>
      <sz val="11"/>
      <color theme="1"/>
      <name val="游ゴシック"/>
      <family val="2"/>
      <charset val="128"/>
      <scheme val="minor"/>
    </font>
    <font>
      <sz val="6"/>
      <name val="游ゴシック"/>
      <family val="2"/>
      <charset val="128"/>
      <scheme val="minor"/>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1"/>
      <color theme="1"/>
      <name val="Segoe UI Symbol"/>
      <family val="2"/>
    </font>
    <font>
      <sz val="9"/>
      <color theme="1"/>
      <name val="ＭＳ ゴシック"/>
      <family val="3"/>
      <charset val="128"/>
    </font>
    <font>
      <sz val="8"/>
      <color theme="1"/>
      <name val="ＭＳ ゴシック"/>
      <family val="3"/>
      <charset val="128"/>
    </font>
    <font>
      <b/>
      <sz val="10"/>
      <color rgb="FFFF0000"/>
      <name val="HG丸ｺﾞｼｯｸM-PRO"/>
      <family val="3"/>
      <charset val="128"/>
    </font>
    <font>
      <sz val="10"/>
      <color theme="1"/>
      <name val="HG丸ｺﾞｼｯｸM-PRO"/>
      <family val="3"/>
      <charset val="128"/>
    </font>
    <font>
      <sz val="11"/>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auto="1"/>
      </right>
      <top style="thin">
        <color auto="1"/>
      </top>
      <bottom style="thin">
        <color auto="1"/>
      </bottom>
      <diagonal/>
    </border>
    <border>
      <left/>
      <right/>
      <top style="slantDashDot">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auto="1"/>
      </top>
      <bottom/>
      <diagonal/>
    </border>
    <border>
      <left style="thin">
        <color auto="1"/>
      </left>
      <right style="dotted">
        <color auto="1"/>
      </right>
      <top style="thin">
        <color auto="1"/>
      </top>
      <bottom style="thin">
        <color auto="1"/>
      </bottom>
      <diagonal/>
    </border>
    <border>
      <left/>
      <right style="dotted">
        <color auto="1"/>
      </right>
      <top style="thin">
        <color auto="1"/>
      </top>
      <bottom style="dotted">
        <color auto="1"/>
      </bottom>
      <diagonal/>
    </border>
    <border>
      <left style="dotted">
        <color auto="1"/>
      </left>
      <right/>
      <top style="medium">
        <color auto="1"/>
      </top>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thin">
        <color auto="1"/>
      </top>
      <bottom/>
      <diagonal/>
    </border>
    <border>
      <left style="dotted">
        <color auto="1"/>
      </left>
      <right style="thin">
        <color auto="1"/>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style="dotted">
        <color auto="1"/>
      </right>
      <top style="thin">
        <color auto="1"/>
      </top>
      <bottom style="thin">
        <color auto="1"/>
      </bottom>
      <diagonal/>
    </border>
    <border>
      <left style="slantDashDot">
        <color auto="1"/>
      </left>
      <right/>
      <top style="slantDashDot">
        <color auto="1"/>
      </top>
      <bottom/>
      <diagonal/>
    </border>
    <border>
      <left style="thin">
        <color auto="1"/>
      </left>
      <right style="thin">
        <color auto="1"/>
      </right>
      <top style="slantDashDot">
        <color auto="1"/>
      </top>
      <bottom style="thin">
        <color auto="1"/>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style="thin">
        <color auto="1"/>
      </left>
      <right style="thin">
        <color auto="1"/>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
      <left/>
      <right style="dotted">
        <color auto="1"/>
      </right>
      <top style="medium">
        <color auto="1"/>
      </top>
      <bottom style="medium">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dotted">
        <color auto="1"/>
      </right>
      <top style="medium">
        <color auto="1"/>
      </top>
      <bottom/>
      <diagonal/>
    </border>
    <border>
      <left/>
      <right style="dotted">
        <color auto="1"/>
      </right>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thin">
        <color auto="1"/>
      </right>
      <top/>
      <bottom style="thin">
        <color auto="1"/>
      </bottom>
      <diagonal/>
    </border>
    <border>
      <left style="dotted">
        <color auto="1"/>
      </left>
      <right/>
      <top/>
      <bottom/>
      <diagonal/>
    </border>
    <border>
      <left/>
      <right/>
      <top style="slantDashDot">
        <color auto="1"/>
      </top>
      <bottom style="slantDashDot">
        <color indexed="64"/>
      </bottom>
      <diagonal/>
    </border>
    <border>
      <left style="thin">
        <color auto="1"/>
      </left>
      <right/>
      <top style="slantDashDot">
        <color auto="1"/>
      </top>
      <bottom style="slantDashDot">
        <color indexed="64"/>
      </bottom>
      <diagonal/>
    </border>
    <border>
      <left/>
      <right style="slantDashDot">
        <color auto="1"/>
      </right>
      <top style="slantDashDot">
        <color auto="1"/>
      </top>
      <bottom style="slantDashDot">
        <color indexed="64"/>
      </bottom>
      <diagonal/>
    </border>
    <border>
      <left style="thin">
        <color auto="1"/>
      </left>
      <right style="thin">
        <color auto="1"/>
      </right>
      <top style="slantDashDot">
        <color auto="1"/>
      </top>
      <bottom style="slantDashDot">
        <color indexed="64"/>
      </bottom>
      <diagonal/>
    </border>
    <border>
      <left style="slantDashDot">
        <color auto="1"/>
      </left>
      <right/>
      <top style="slantDashDot">
        <color auto="1"/>
      </top>
      <bottom style="slantDashDot">
        <color indexed="64"/>
      </bottom>
      <diagonal/>
    </border>
  </borders>
  <cellStyleXfs count="1">
    <xf numFmtId="0" fontId="0" fillId="0" borderId="0">
      <alignment vertical="center"/>
    </xf>
  </cellStyleXfs>
  <cellXfs count="325">
    <xf numFmtId="0" fontId="0" fillId="0" borderId="0" xfId="0">
      <alignment vertical="center"/>
    </xf>
    <xf numFmtId="0" fontId="3" fillId="0" borderId="0" xfId="0" applyFont="1">
      <alignment vertical="center"/>
    </xf>
    <xf numFmtId="0" fontId="5" fillId="0" borderId="0" xfId="0" applyFont="1">
      <alignment vertical="center"/>
    </xf>
    <xf numFmtId="14" fontId="0" fillId="0" borderId="0" xfId="0" applyNumberFormat="1">
      <alignment vertical="center"/>
    </xf>
    <xf numFmtId="0" fontId="4" fillId="0" borderId="7" xfId="0" applyFont="1" applyBorder="1">
      <alignment vertical="center"/>
    </xf>
    <xf numFmtId="176" fontId="3" fillId="0" borderId="0" xfId="0" applyNumberFormat="1" applyFont="1">
      <alignment vertical="center"/>
    </xf>
    <xf numFmtId="176" fontId="4" fillId="0" borderId="0" xfId="0" applyNumberFormat="1" applyFont="1">
      <alignment vertical="center"/>
    </xf>
    <xf numFmtId="0" fontId="4" fillId="0" borderId="8" xfId="0" applyFont="1" applyBorder="1" applyAlignment="1">
      <alignment horizontal="right" vertical="center"/>
    </xf>
    <xf numFmtId="0" fontId="6" fillId="0" borderId="0" xfId="0" applyFont="1" applyAlignment="1">
      <alignment horizontal="center" vertical="center" wrapText="1"/>
    </xf>
    <xf numFmtId="0" fontId="4" fillId="0" borderId="11" xfId="0" applyFont="1" applyBorder="1">
      <alignment vertical="center"/>
    </xf>
    <xf numFmtId="0" fontId="4" fillId="0" borderId="8" xfId="0" applyFont="1" applyBorder="1" applyAlignment="1">
      <alignment horizontal="left" vertical="center"/>
    </xf>
    <xf numFmtId="0" fontId="6" fillId="0" borderId="1" xfId="0" applyFont="1" applyBorder="1" applyAlignment="1">
      <alignment vertical="center" shrinkToFit="1"/>
    </xf>
    <xf numFmtId="0" fontId="6" fillId="0" borderId="36" xfId="0" applyFont="1" applyBorder="1" applyAlignment="1">
      <alignment vertical="center" shrinkToFit="1"/>
    </xf>
    <xf numFmtId="0" fontId="4" fillId="0" borderId="0" xfId="0" applyFont="1" applyAlignment="1">
      <alignment horizontal="right" vertical="center"/>
    </xf>
    <xf numFmtId="0" fontId="6" fillId="0" borderId="10" xfId="0" applyFont="1" applyBorder="1" applyAlignment="1">
      <alignment vertical="center" shrinkToFit="1"/>
    </xf>
    <xf numFmtId="176" fontId="6" fillId="0" borderId="43" xfId="0" applyNumberFormat="1" applyFont="1" applyBorder="1" applyAlignment="1">
      <alignment vertical="center" shrinkToFit="1"/>
    </xf>
    <xf numFmtId="0" fontId="6" fillId="0" borderId="45" xfId="0" applyFont="1" applyBorder="1" applyAlignment="1">
      <alignment vertical="center" shrinkToFit="1"/>
    </xf>
    <xf numFmtId="176" fontId="6" fillId="0" borderId="46" xfId="0" applyNumberFormat="1" applyFont="1" applyBorder="1" applyAlignment="1">
      <alignment vertical="center" shrinkToFit="1"/>
    </xf>
    <xf numFmtId="177" fontId="4" fillId="0" borderId="0" xfId="0" applyNumberFormat="1" applyFont="1">
      <alignment vertical="center"/>
    </xf>
    <xf numFmtId="0" fontId="4" fillId="0" borderId="60" xfId="0" applyFont="1" applyBorder="1">
      <alignment vertical="center"/>
    </xf>
    <xf numFmtId="0" fontId="4"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8" xfId="0" applyFont="1" applyBorder="1">
      <alignment vertical="center"/>
    </xf>
    <xf numFmtId="0" fontId="8" fillId="0" borderId="0" xfId="0" applyFont="1" applyAlignment="1">
      <alignment horizontal="center" vertical="center"/>
    </xf>
    <xf numFmtId="0" fontId="4" fillId="0" borderId="10" xfId="0" applyFont="1" applyBorder="1">
      <alignment vertical="center"/>
    </xf>
    <xf numFmtId="0" fontId="4" fillId="0" borderId="8" xfId="0" applyFont="1" applyBorder="1" applyAlignment="1">
      <alignment horizontal="center" vertical="center"/>
    </xf>
    <xf numFmtId="0" fontId="4" fillId="0" borderId="0" xfId="0" applyFont="1" applyAlignment="1">
      <alignment vertical="center" shrinkToFit="1"/>
    </xf>
    <xf numFmtId="0" fontId="6" fillId="0" borderId="10" xfId="0" applyFont="1" applyBorder="1" applyAlignment="1">
      <alignment horizontal="center" shrinkToFit="1"/>
    </xf>
    <xf numFmtId="0" fontId="6" fillId="0" borderId="1" xfId="0" applyFont="1" applyBorder="1" applyAlignment="1">
      <alignment horizontal="center" vertical="center" shrinkToFit="1"/>
    </xf>
    <xf numFmtId="0" fontId="4" fillId="0" borderId="0" xfId="0" applyFont="1" applyAlignment="1">
      <alignment horizontal="center" vertical="center"/>
    </xf>
    <xf numFmtId="0" fontId="6" fillId="0" borderId="10" xfId="0" applyFont="1" applyFill="1" applyBorder="1" applyAlignment="1">
      <alignment horizont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shrinkToFi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0" fontId="4" fillId="0" borderId="0" xfId="0" applyFont="1" applyFill="1" applyBorder="1">
      <alignment vertical="center"/>
    </xf>
    <xf numFmtId="0" fontId="6" fillId="0" borderId="0" xfId="0" applyFont="1" applyBorder="1" applyAlignment="1">
      <alignment vertical="center" textRotation="255" shrinkToFit="1"/>
    </xf>
    <xf numFmtId="0" fontId="6" fillId="0" borderId="66" xfId="0" applyFont="1" applyBorder="1" applyAlignment="1">
      <alignment vertical="center" textRotation="255" shrinkToFit="1"/>
    </xf>
    <xf numFmtId="0" fontId="6" fillId="0" borderId="62" xfId="0" applyFont="1" applyBorder="1" applyAlignment="1">
      <alignment vertical="center" textRotation="255" shrinkToFit="1"/>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4" fillId="0" borderId="0" xfId="0" applyFont="1" applyProtection="1">
      <alignment vertical="center"/>
    </xf>
    <xf numFmtId="0" fontId="4" fillId="0" borderId="3" xfId="0" applyFont="1" applyBorder="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right" vertical="center"/>
    </xf>
    <xf numFmtId="0" fontId="4" fillId="0" borderId="0" xfId="0" applyFont="1" applyAlignment="1" applyProtection="1">
      <alignment horizontal="right" vertical="center"/>
    </xf>
    <xf numFmtId="0" fontId="4" fillId="0" borderId="4" xfId="0" applyFont="1" applyBorder="1" applyProtection="1">
      <alignment vertical="center"/>
    </xf>
    <xf numFmtId="0" fontId="4" fillId="0" borderId="8" xfId="0" applyFont="1" applyBorder="1" applyAlignment="1" applyProtection="1">
      <alignment horizontal="left" vertical="center"/>
    </xf>
    <xf numFmtId="0" fontId="4" fillId="0" borderId="8"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10" xfId="0" applyFont="1" applyBorder="1" applyProtection="1">
      <alignment vertical="center"/>
    </xf>
    <xf numFmtId="0" fontId="4" fillId="0" borderId="11" xfId="0" applyFont="1" applyBorder="1" applyProtection="1">
      <alignment vertical="center"/>
    </xf>
    <xf numFmtId="0" fontId="6"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7" xfId="0" applyFont="1" applyBorder="1" applyProtection="1">
      <alignment vertical="center"/>
    </xf>
    <xf numFmtId="176" fontId="4" fillId="0" borderId="0" xfId="0" applyNumberFormat="1" applyFont="1" applyProtection="1">
      <alignment vertical="center"/>
    </xf>
    <xf numFmtId="0" fontId="4" fillId="0" borderId="60" xfId="0" applyFont="1" applyBorder="1" applyProtection="1">
      <alignment vertical="center"/>
    </xf>
    <xf numFmtId="0" fontId="4" fillId="0" borderId="0" xfId="0" applyFont="1" applyAlignment="1" applyProtection="1">
      <alignment vertical="center" shrinkToFit="1"/>
    </xf>
    <xf numFmtId="0" fontId="6" fillId="0" borderId="1" xfId="0" applyFont="1" applyBorder="1" applyAlignment="1" applyProtection="1">
      <alignment vertical="center" shrinkToFit="1"/>
    </xf>
    <xf numFmtId="0" fontId="6" fillId="0" borderId="1" xfId="0" applyFont="1" applyBorder="1" applyAlignment="1" applyProtection="1">
      <alignment horizontal="center" vertical="center" shrinkToFit="1"/>
    </xf>
    <xf numFmtId="0" fontId="6" fillId="0" borderId="10" xfId="0" applyFont="1" applyBorder="1" applyAlignment="1" applyProtection="1">
      <alignment horizontal="center" shrinkToFit="1"/>
    </xf>
    <xf numFmtId="0" fontId="6" fillId="0" borderId="36" xfId="0" applyFont="1" applyBorder="1" applyAlignment="1" applyProtection="1">
      <alignment vertical="center" shrinkToFit="1"/>
    </xf>
    <xf numFmtId="0" fontId="4" fillId="0" borderId="13" xfId="0" applyFont="1" applyBorder="1" applyProtection="1">
      <alignment vertical="center"/>
    </xf>
    <xf numFmtId="0" fontId="6" fillId="0" borderId="0" xfId="0" applyFont="1" applyAlignment="1" applyProtection="1">
      <alignment vertical="top"/>
    </xf>
    <xf numFmtId="0" fontId="6" fillId="0" borderId="0" xfId="0" applyFont="1" applyAlignment="1" applyProtection="1">
      <alignment horizontal="left" vertical="top" indent="1"/>
    </xf>
    <xf numFmtId="177" fontId="4" fillId="0" borderId="0" xfId="0" applyNumberFormat="1" applyFont="1" applyProtection="1">
      <alignment vertical="center"/>
    </xf>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6" fillId="0" borderId="10" xfId="0" applyFont="1" applyBorder="1" applyAlignment="1" applyProtection="1">
      <alignment vertical="center" shrinkToFit="1"/>
      <protection locked="0"/>
    </xf>
    <xf numFmtId="176" fontId="6" fillId="0" borderId="43" xfId="0" applyNumberFormat="1" applyFont="1" applyBorder="1" applyAlignment="1" applyProtection="1">
      <alignment vertical="center" shrinkToFit="1"/>
      <protection locked="0"/>
    </xf>
    <xf numFmtId="0" fontId="6" fillId="0" borderId="45" xfId="0" applyFont="1" applyBorder="1" applyAlignment="1" applyProtection="1">
      <alignment vertical="center" shrinkToFit="1"/>
      <protection locked="0"/>
    </xf>
    <xf numFmtId="176" fontId="6" fillId="0" borderId="46" xfId="0" applyNumberFormat="1" applyFont="1" applyBorder="1" applyAlignment="1" applyProtection="1">
      <alignment vertical="center" shrinkToFit="1"/>
      <protection locked="0"/>
    </xf>
    <xf numFmtId="0" fontId="9" fillId="0" borderId="0" xfId="0" applyFont="1" applyProtection="1">
      <alignment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58" fontId="10" fillId="0" borderId="11" xfId="0" applyNumberFormat="1" applyFont="1" applyFill="1" applyBorder="1" applyAlignment="1" applyProtection="1">
      <alignment horizontal="center" vertical="center"/>
      <protection locked="0"/>
    </xf>
    <xf numFmtId="58" fontId="10" fillId="0" borderId="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wrapText="1" shrinkToFit="1"/>
    </xf>
    <xf numFmtId="0" fontId="4" fillId="0" borderId="0" xfId="0" applyFont="1" applyAlignment="1" applyProtection="1">
      <alignment horizontal="center" vertical="center" shrinkToFit="1"/>
    </xf>
    <xf numFmtId="0" fontId="4" fillId="0" borderId="25"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0" xfId="0" applyFont="1" applyProtection="1">
      <alignment vertical="center"/>
    </xf>
    <xf numFmtId="0" fontId="4" fillId="0" borderId="6"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8" xfId="0" applyFont="1" applyBorder="1" applyProtection="1">
      <alignment vertical="center"/>
    </xf>
    <xf numFmtId="0" fontId="8" fillId="0" borderId="0" xfId="0" applyFont="1" applyAlignment="1" applyProtection="1">
      <alignment horizontal="center" vertical="center"/>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4" fillId="2" borderId="1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right" vertical="center"/>
    </xf>
    <xf numFmtId="0" fontId="4" fillId="0" borderId="10" xfId="0" applyFont="1" applyBorder="1" applyProtection="1">
      <alignment vertical="center"/>
    </xf>
    <xf numFmtId="0" fontId="4" fillId="0" borderId="10" xfId="0" applyFont="1" applyBorder="1" applyProtection="1">
      <alignment vertical="center"/>
      <protection locked="0"/>
    </xf>
    <xf numFmtId="0" fontId="10" fillId="0" borderId="18" xfId="0" applyFont="1" applyFill="1" applyBorder="1" applyProtection="1">
      <alignment vertical="center"/>
      <protection locked="0"/>
    </xf>
    <xf numFmtId="0" fontId="10" fillId="0" borderId="19" xfId="0" applyFont="1" applyFill="1" applyBorder="1" applyProtection="1">
      <alignment vertical="center"/>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10" fillId="0" borderId="1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76" fontId="10" fillId="0" borderId="15" xfId="0" applyNumberFormat="1" applyFont="1" applyFill="1" applyBorder="1" applyAlignment="1" applyProtection="1">
      <alignment horizontal="center" vertical="center"/>
      <protection locked="0"/>
    </xf>
    <xf numFmtId="176" fontId="10" fillId="0" borderId="16"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176" fontId="4" fillId="0" borderId="33" xfId="0" applyNumberFormat="1" applyFont="1" applyFill="1" applyBorder="1" applyAlignment="1" applyProtection="1">
      <alignment horizontal="center" vertical="center"/>
      <protection locked="0"/>
    </xf>
    <xf numFmtId="176" fontId="4" fillId="0" borderId="29"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2" fillId="0" borderId="0" xfId="0" applyFont="1" applyAlignment="1" applyProtection="1">
      <alignment horizontal="distributed" vertical="center" indent="20"/>
    </xf>
    <xf numFmtId="0" fontId="4" fillId="0" borderId="2" xfId="0" applyFont="1" applyBorder="1" applyAlignment="1" applyProtection="1">
      <alignment horizontal="center" vertical="center"/>
    </xf>
    <xf numFmtId="0" fontId="10" fillId="0" borderId="3"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4" fillId="0" borderId="0" xfId="0" applyFont="1" applyAlignment="1" applyProtection="1">
      <alignment vertical="center" shrinkToFit="1"/>
    </xf>
    <xf numFmtId="176" fontId="4" fillId="0" borderId="49"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6" fillId="0" borderId="30"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0" borderId="10" xfId="0" applyFont="1" applyBorder="1" applyAlignment="1" applyProtection="1">
      <alignment horizontal="center" shrinkToFit="1"/>
    </xf>
    <xf numFmtId="0" fontId="6" fillId="0" borderId="9"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4" fillId="0" borderId="49" xfId="0" applyFont="1" applyBorder="1" applyProtection="1">
      <alignment vertical="center"/>
      <protection locked="0"/>
    </xf>
    <xf numFmtId="0" fontId="4" fillId="0" borderId="31" xfId="0" applyFont="1" applyBorder="1" applyProtection="1">
      <alignment vertical="center"/>
      <protection locked="0"/>
    </xf>
    <xf numFmtId="0" fontId="4" fillId="0" borderId="50" xfId="0" applyFont="1" applyBorder="1" applyProtection="1">
      <alignment vertical="center"/>
      <protection locked="0"/>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textRotation="255" shrinkToFit="1"/>
    </xf>
    <xf numFmtId="0" fontId="6" fillId="0" borderId="13" xfId="0" applyFont="1" applyBorder="1" applyAlignment="1" applyProtection="1">
      <alignment horizontal="center" vertical="center" textRotation="255" shrinkToFit="1"/>
    </xf>
    <xf numFmtId="0" fontId="6" fillId="0" borderId="36" xfId="0" applyFont="1" applyBorder="1" applyAlignment="1" applyProtection="1">
      <alignment horizontal="center" vertical="center" textRotation="255" shrinkToFit="1"/>
    </xf>
    <xf numFmtId="0" fontId="6" fillId="0" borderId="0" xfId="0" applyFont="1" applyAlignment="1" applyProtection="1">
      <alignment horizontal="center" vertical="center" textRotation="255" shrinkToFit="1"/>
    </xf>
    <xf numFmtId="0" fontId="6" fillId="0" borderId="37" xfId="0" applyFont="1" applyBorder="1" applyAlignment="1" applyProtection="1">
      <alignment horizontal="center" vertical="center" textRotation="255" shrinkToFit="1"/>
    </xf>
    <xf numFmtId="0" fontId="6" fillId="0" borderId="38" xfId="0" applyFont="1" applyBorder="1" applyAlignment="1" applyProtection="1">
      <alignment horizontal="center" vertical="center" textRotation="255" shrinkToFit="1"/>
    </xf>
    <xf numFmtId="0" fontId="6" fillId="0" borderId="35"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4" fillId="0"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6" fillId="0" borderId="10" xfId="0" applyFont="1" applyBorder="1" applyProtection="1">
      <alignment vertical="center"/>
    </xf>
    <xf numFmtId="0" fontId="6" fillId="0" borderId="43" xfId="0" applyFont="1" applyBorder="1" applyProtection="1">
      <alignment vertical="center"/>
    </xf>
    <xf numFmtId="0" fontId="4" fillId="0" borderId="45" xfId="0" applyFont="1" applyBorder="1" applyAlignment="1" applyProtection="1">
      <alignment vertical="center" shrinkToFit="1"/>
    </xf>
    <xf numFmtId="0" fontId="6" fillId="0" borderId="44"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177" fontId="6" fillId="0" borderId="9"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177" fontId="6" fillId="0" borderId="44" xfId="0" applyNumberFormat="1" applyFont="1" applyBorder="1" applyAlignment="1" applyProtection="1">
      <alignment horizontal="center" vertical="center" shrinkToFit="1"/>
      <protection locked="0"/>
    </xf>
    <xf numFmtId="177" fontId="6" fillId="0" borderId="45" xfId="0" applyNumberFormat="1" applyFont="1" applyBorder="1" applyAlignment="1" applyProtection="1">
      <alignment horizontal="center" vertical="center" shrinkToFit="1"/>
      <protection locked="0"/>
    </xf>
    <xf numFmtId="58" fontId="4" fillId="0" borderId="21" xfId="0" applyNumberFormat="1" applyFont="1" applyBorder="1" applyAlignment="1" applyProtection="1">
      <alignment horizontal="center" vertical="center" shrinkToFit="1"/>
    </xf>
    <xf numFmtId="58" fontId="4" fillId="0" borderId="33" xfId="0" applyNumberFormat="1" applyFont="1" applyBorder="1" applyAlignment="1" applyProtection="1">
      <alignment horizontal="center" vertical="center" shrinkToFit="1"/>
    </xf>
    <xf numFmtId="0" fontId="10" fillId="2" borderId="33"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0" fillId="0" borderId="28" xfId="0" applyFont="1" applyFill="1" applyBorder="1" applyProtection="1">
      <alignment vertical="center"/>
      <protection locked="0"/>
    </xf>
    <xf numFmtId="0" fontId="10" fillId="0" borderId="3" xfId="0" applyFont="1" applyFill="1" applyBorder="1" applyProtection="1">
      <alignment vertical="center"/>
      <protection locked="0"/>
    </xf>
    <xf numFmtId="0" fontId="10" fillId="0" borderId="0" xfId="0" applyFont="1" applyFill="1" applyProtection="1">
      <alignment vertical="center"/>
      <protection locked="0"/>
    </xf>
    <xf numFmtId="0" fontId="10" fillId="0" borderId="6" xfId="0" applyFont="1" applyFill="1" applyBorder="1" applyProtection="1">
      <alignment vertical="center"/>
      <protection locked="0"/>
    </xf>
    <xf numFmtId="0" fontId="4" fillId="0" borderId="33" xfId="0" applyFont="1" applyBorder="1" applyAlignment="1" applyProtection="1">
      <alignment horizontal="center" vertical="center" shrinkToFit="1"/>
    </xf>
    <xf numFmtId="0" fontId="4" fillId="0" borderId="4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6" fillId="0" borderId="42" xfId="0" applyFont="1" applyBorder="1" applyAlignment="1" applyProtection="1">
      <alignment horizontal="center" vertical="center" shrinkToFit="1"/>
      <protection locked="0"/>
    </xf>
    <xf numFmtId="0" fontId="6" fillId="0" borderId="11" xfId="0" applyFont="1" applyBorder="1" applyAlignment="1" applyProtection="1">
      <protection locked="0"/>
    </xf>
    <xf numFmtId="0" fontId="6" fillId="0" borderId="1" xfId="0" applyFont="1" applyBorder="1" applyAlignment="1" applyProtection="1">
      <protection locked="0"/>
    </xf>
    <xf numFmtId="0" fontId="4" fillId="0" borderId="20" xfId="0" applyFont="1" applyBorder="1" applyAlignment="1" applyProtection="1">
      <alignment horizontal="left" vertical="center"/>
    </xf>
    <xf numFmtId="0" fontId="4" fillId="0" borderId="20" xfId="0" applyFont="1" applyBorder="1" applyAlignment="1" applyProtection="1">
      <alignment horizontal="center" vertical="center" shrinkToFit="1"/>
    </xf>
    <xf numFmtId="0" fontId="4" fillId="0" borderId="18" xfId="0" applyFont="1" applyBorder="1" applyAlignment="1" applyProtection="1">
      <alignment horizontal="left" vertical="center"/>
    </xf>
    <xf numFmtId="0" fontId="4"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0" fontId="4" fillId="0" borderId="55" xfId="0" applyFont="1" applyBorder="1" applyAlignment="1" applyProtection="1">
      <alignment horizontal="center" vertical="center" shrinkToFit="1"/>
    </xf>
    <xf numFmtId="0" fontId="4" fillId="0" borderId="53" xfId="0" applyFont="1" applyBorder="1" applyAlignment="1" applyProtection="1">
      <alignment horizontal="center" vertical="center" shrinkToFit="1"/>
    </xf>
    <xf numFmtId="0" fontId="4" fillId="0" borderId="54" xfId="0" applyFont="1" applyBorder="1" applyAlignment="1" applyProtection="1">
      <alignment horizontal="center" vertical="center" shrinkToFit="1"/>
    </xf>
    <xf numFmtId="0" fontId="4" fillId="0" borderId="56" xfId="0" applyFont="1" applyBorder="1" applyAlignment="1" applyProtection="1">
      <alignment horizontal="center" vertical="center" shrinkToFit="1"/>
    </xf>
    <xf numFmtId="0" fontId="4" fillId="0" borderId="57" xfId="0" applyFont="1" applyBorder="1" applyAlignment="1" applyProtection="1">
      <alignment horizontal="right" vertical="center" shrinkToFit="1"/>
    </xf>
    <xf numFmtId="0" fontId="4" fillId="0" borderId="58" xfId="0" applyFont="1" applyBorder="1" applyAlignment="1" applyProtection="1">
      <alignment horizontal="right" vertical="center" shrinkToFit="1"/>
    </xf>
    <xf numFmtId="0" fontId="4" fillId="0" borderId="58" xfId="0" applyFont="1" applyBorder="1" applyAlignment="1" applyProtection="1">
      <alignment horizontal="left" vertical="center" shrinkToFit="1"/>
    </xf>
    <xf numFmtId="0" fontId="4" fillId="0" borderId="59" xfId="0" applyFont="1" applyBorder="1" applyAlignment="1" applyProtection="1">
      <alignment horizontal="left" vertical="center" shrinkToFit="1"/>
    </xf>
    <xf numFmtId="0" fontId="4" fillId="0" borderId="23" xfId="0" applyFont="1" applyBorder="1" applyAlignment="1" applyProtection="1">
      <alignment horizontal="right" vertical="center" shrinkToFit="1"/>
    </xf>
    <xf numFmtId="0" fontId="4" fillId="0" borderId="20" xfId="0" applyFont="1" applyBorder="1" applyAlignment="1" applyProtection="1">
      <alignment horizontal="right" vertical="center" shrinkToFit="1"/>
    </xf>
    <xf numFmtId="0" fontId="4" fillId="0" borderId="20" xfId="0" applyFont="1" applyBorder="1" applyAlignment="1" applyProtection="1">
      <alignment shrinkToFit="1"/>
    </xf>
    <xf numFmtId="0" fontId="4" fillId="0" borderId="52" xfId="0" applyFont="1" applyBorder="1" applyAlignment="1" applyProtection="1">
      <alignment shrinkToFit="1"/>
    </xf>
    <xf numFmtId="0" fontId="4" fillId="0" borderId="1"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protection locked="0"/>
    </xf>
    <xf numFmtId="178" fontId="4" fillId="0" borderId="1" xfId="0" applyNumberFormat="1" applyFont="1" applyBorder="1" applyAlignment="1" applyProtection="1">
      <alignment horizontal="center" vertical="center"/>
      <protection locked="0"/>
    </xf>
    <xf numFmtId="179" fontId="4" fillId="0" borderId="1" xfId="0" applyNumberFormat="1" applyFont="1" applyBorder="1" applyAlignment="1" applyProtection="1">
      <alignment horizontal="center" vertical="center"/>
      <protection locked="0"/>
    </xf>
    <xf numFmtId="0" fontId="4" fillId="0" borderId="57" xfId="0" applyFont="1" applyBorder="1" applyAlignment="1">
      <alignment horizontal="right" vertical="center" shrinkToFit="1"/>
    </xf>
    <xf numFmtId="0" fontId="4" fillId="0" borderId="58" xfId="0" applyFont="1" applyBorder="1" applyAlignment="1">
      <alignment horizontal="right"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6" fillId="0" borderId="45" xfId="0" applyFont="1" applyBorder="1" applyAlignment="1">
      <alignment horizontal="center" vertical="center" shrinkToFit="1"/>
    </xf>
    <xf numFmtId="177" fontId="6" fillId="0" borderId="44" xfId="0" applyNumberFormat="1" applyFont="1" applyBorder="1" applyAlignment="1">
      <alignment horizontal="center" vertical="center" shrinkToFit="1"/>
    </xf>
    <xf numFmtId="177" fontId="6" fillId="0" borderId="45" xfId="0" applyNumberFormat="1"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23" xfId="0" applyFont="1" applyBorder="1" applyAlignment="1">
      <alignment horizontal="right" vertical="center" shrinkToFit="1"/>
    </xf>
    <xf numFmtId="0" fontId="4" fillId="0" borderId="20" xfId="0" applyFont="1" applyBorder="1" applyAlignment="1">
      <alignment horizontal="right" vertical="center" shrinkToFit="1"/>
    </xf>
    <xf numFmtId="0" fontId="4" fillId="0" borderId="20" xfId="0" applyFont="1" applyBorder="1" applyAlignment="1">
      <alignment horizontal="left" vertical="center"/>
    </xf>
    <xf numFmtId="0" fontId="4" fillId="0" borderId="20" xfId="0" applyFont="1" applyBorder="1" applyAlignment="1">
      <alignment shrinkToFit="1"/>
    </xf>
    <xf numFmtId="0" fontId="4" fillId="0" borderId="52" xfId="0" applyFont="1" applyBorder="1" applyAlignment="1">
      <alignment shrinkToFit="1"/>
    </xf>
    <xf numFmtId="0" fontId="6" fillId="0" borderId="10" xfId="0" applyFont="1" applyBorder="1" applyAlignment="1">
      <alignment horizontal="center" shrinkToFit="1"/>
    </xf>
    <xf numFmtId="0" fontId="6" fillId="0" borderId="39"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10" xfId="0"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6" fillId="0" borderId="10"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4" fillId="0" borderId="38" xfId="0" applyFont="1" applyBorder="1" applyAlignment="1">
      <alignment vertical="center" shrinkToFit="1"/>
    </xf>
    <xf numFmtId="0" fontId="6" fillId="0" borderId="34"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6" fillId="0" borderId="3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177" fontId="6" fillId="0" borderId="0" xfId="0" applyNumberFormat="1" applyFont="1" applyFill="1" applyBorder="1" applyAlignment="1">
      <alignment horizontal="center" vertical="center" shrinkToFit="1"/>
    </xf>
    <xf numFmtId="0" fontId="6"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6" fillId="0" borderId="0" xfId="0" applyFont="1" applyFill="1" applyBorder="1" applyAlignment="1">
      <alignment horizontal="center" textRotation="255" shrinkToFit="1"/>
    </xf>
    <xf numFmtId="0" fontId="6" fillId="0" borderId="0" xfId="0" applyFont="1" applyFill="1" applyBorder="1" applyAlignment="1">
      <alignment horizontal="center" vertical="center" shrinkToFit="1"/>
    </xf>
    <xf numFmtId="0" fontId="4" fillId="0" borderId="45" xfId="0" applyFont="1" applyBorder="1" applyAlignment="1">
      <alignment vertical="center" shrinkToFit="1"/>
    </xf>
    <xf numFmtId="0" fontId="6" fillId="0" borderId="10" xfId="0" applyFont="1" applyBorder="1">
      <alignment vertical="center"/>
    </xf>
    <xf numFmtId="0" fontId="6" fillId="0" borderId="43" xfId="0" applyFont="1" applyBorder="1">
      <alignment vertical="center"/>
    </xf>
    <xf numFmtId="0" fontId="6" fillId="0" borderId="65"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10" xfId="0" applyFont="1" applyFill="1" applyBorder="1" applyAlignment="1">
      <alignment horizont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left" vertical="center"/>
    </xf>
    <xf numFmtId="0" fontId="4" fillId="0" borderId="4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0" xfId="0" applyFont="1">
      <alignment vertical="center"/>
    </xf>
    <xf numFmtId="0" fontId="4" fillId="0" borderId="6"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5" xfId="0" applyFont="1" applyBorder="1" applyAlignment="1">
      <alignment horizontal="center" vertical="center" wrapText="1" shrinkToFit="1"/>
    </xf>
    <xf numFmtId="0" fontId="4" fillId="0" borderId="0" xfId="0" applyFont="1" applyAlignment="1">
      <alignment horizontal="center" vertical="center" shrinkToFit="1"/>
    </xf>
    <xf numFmtId="0" fontId="4" fillId="0" borderId="25"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 xfId="0" applyFont="1" applyBorder="1">
      <alignment vertical="center"/>
    </xf>
    <xf numFmtId="0" fontId="4" fillId="0" borderId="4" xfId="0" applyFont="1" applyBorder="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0" xfId="0" applyFont="1" applyBorder="1" applyAlignment="1">
      <alignment horizontal="right" vertical="center"/>
    </xf>
    <xf numFmtId="0" fontId="4" fillId="0" borderId="3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7" xfId="0" applyFont="1" applyBorder="1" applyAlignment="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58" fontId="4" fillId="0" borderId="21" xfId="0" applyNumberFormat="1" applyFont="1" applyBorder="1" applyAlignment="1">
      <alignment horizontal="center" vertical="center" shrinkToFit="1"/>
    </xf>
    <xf numFmtId="58" fontId="4" fillId="0" borderId="33"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0" xfId="0" applyFont="1" applyAlignment="1">
      <alignment horizontal="distributed" vertical="center" indent="20"/>
    </xf>
    <xf numFmtId="0" fontId="4" fillId="0" borderId="0" xfId="0" applyFont="1" applyAlignment="1">
      <alignment vertical="center" shrinkToFit="1"/>
    </xf>
    <xf numFmtId="0" fontId="4" fillId="0" borderId="2" xfId="0" applyFont="1" applyBorder="1" applyAlignment="1">
      <alignment horizontal="center" vertical="center"/>
    </xf>
  </cellXfs>
  <cellStyles count="1">
    <cellStyle name="標準" xfId="0" builtinId="0"/>
  </cellStyles>
  <dxfs count="83">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fill>
        <patternFill>
          <bgColor rgb="FFFFFF00"/>
        </patternFill>
      </fill>
    </dxf>
    <dxf>
      <fill>
        <patternFill>
          <bgColor theme="9" tint="0.79998168889431442"/>
        </patternFill>
      </fill>
    </dxf>
    <dxf>
      <font>
        <b/>
        <i val="0"/>
      </font>
      <fill>
        <patternFill>
          <bgColor rgb="FFFFFF00"/>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fill>
        <patternFill>
          <bgColor rgb="FFFFFF00"/>
        </patternFill>
      </fill>
    </dxf>
    <dxf>
      <fill>
        <patternFill>
          <bgColor theme="9" tint="0.79998168889431442"/>
        </patternFill>
      </fill>
    </dxf>
    <dxf>
      <font>
        <b/>
        <i val="0"/>
      </font>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28575</xdr:rowOff>
    </xdr:from>
    <xdr:to>
      <xdr:col>38</xdr:col>
      <xdr:colOff>152400</xdr:colOff>
      <xdr:row>3</xdr:row>
      <xdr:rowOff>38100</xdr:rowOff>
    </xdr:to>
    <xdr:sp macro="" textlink="">
      <xdr:nvSpPr>
        <xdr:cNvPr id="2" name="テキスト ボックス 1"/>
        <xdr:cNvSpPr txBox="1"/>
      </xdr:nvSpPr>
      <xdr:spPr>
        <a:xfrm>
          <a:off x="19050" y="28575"/>
          <a:ext cx="6286500" cy="466725"/>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○緑色のセルの箇所を入力・選択してください。（入力すると色が消えます。入力漏れに注意願います。）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○日付は「西暦</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日」（例：</a:t>
          </a:r>
          <a:r>
            <a:rPr kumimoji="1" lang="en-US" altLang="ja-JP" sz="1000">
              <a:latin typeface="HG丸ｺﾞｼｯｸM-PRO" panose="020F0600000000000000" pitchFamily="50" charset="-128"/>
              <a:ea typeface="HG丸ｺﾞｼｯｸM-PRO" panose="020F0600000000000000" pitchFamily="50" charset="-128"/>
            </a:rPr>
            <a:t>2024/11/25</a:t>
          </a:r>
          <a:r>
            <a:rPr kumimoji="1" lang="ja-JP" altLang="en-US" sz="1000">
              <a:latin typeface="HG丸ｺﾞｼｯｸM-PRO" panose="020F0600000000000000" pitchFamily="50" charset="-128"/>
              <a:ea typeface="HG丸ｺﾞｼｯｸM-PRO" panose="020F0600000000000000" pitchFamily="50" charset="-128"/>
            </a:rPr>
            <a:t>）の形で入力してください。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9</xdr:row>
      <xdr:rowOff>104775</xdr:rowOff>
    </xdr:from>
    <xdr:to>
      <xdr:col>38</xdr:col>
      <xdr:colOff>47626</xdr:colOff>
      <xdr:row>17</xdr:row>
      <xdr:rowOff>9525</xdr:rowOff>
    </xdr:to>
    <xdr:sp macro="" textlink="">
      <xdr:nvSpPr>
        <xdr:cNvPr id="4" name="テキスト ボックス 3"/>
        <xdr:cNvSpPr txBox="1"/>
      </xdr:nvSpPr>
      <xdr:spPr>
        <a:xfrm>
          <a:off x="161926" y="1905000"/>
          <a:ext cx="6038850" cy="112395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「１，２．異動前、異動後の居住状況」について</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・異動前後の職員本人、配偶者の居住状況について、入力、選択してください。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「住居</a:t>
          </a:r>
          <a:r>
            <a:rPr kumimoji="1" lang="en-US" altLang="ja-JP" sz="1000" b="1">
              <a:latin typeface="HG丸ｺﾞｼｯｸM-PRO" panose="020F0600000000000000" pitchFamily="50" charset="-128"/>
              <a:ea typeface="HG丸ｺﾞｼｯｸM-PRO" panose="020F0600000000000000" pitchFamily="50" charset="-128"/>
            </a:rPr>
            <a:t>Ⅱ</a:t>
          </a:r>
          <a:r>
            <a:rPr kumimoji="1" lang="ja-JP" altLang="en-US" sz="1000" b="1">
              <a:latin typeface="HG丸ｺﾞｼｯｸM-PRO" panose="020F0600000000000000" pitchFamily="50" charset="-128"/>
              <a:ea typeface="HG丸ｺﾞｼｯｸM-PRO" panose="020F0600000000000000" pitchFamily="50" charset="-128"/>
            </a:rPr>
            <a:t>」について</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・配偶者と別居している場合は、入力欄の当てはまる箇所を入力・選択してください。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「住居</a:t>
          </a:r>
          <a:r>
            <a:rPr kumimoji="1" lang="en-US" altLang="ja-JP" sz="1000" b="1">
              <a:latin typeface="HG丸ｺﾞｼｯｸM-PRO" panose="020F0600000000000000" pitchFamily="50" charset="-128"/>
              <a:ea typeface="HG丸ｺﾞｼｯｸM-PRO" panose="020F0600000000000000" pitchFamily="50" charset="-128"/>
            </a:rPr>
            <a:t>Ⅲ</a:t>
          </a:r>
          <a:r>
            <a:rPr kumimoji="1" lang="ja-JP" altLang="en-US" sz="1000" b="1">
              <a:latin typeface="HG丸ｺﾞｼｯｸM-PRO" panose="020F0600000000000000" pitchFamily="50" charset="-128"/>
              <a:ea typeface="HG丸ｺﾞｼｯｸM-PRO" panose="020F0600000000000000" pitchFamily="50" charset="-128"/>
            </a:rPr>
            <a:t>」（別居後の配偶者の住居）について</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・住居</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と異なる場合は住所と入居日を入力してください。</a:t>
          </a:r>
        </a:p>
        <a:p>
          <a:endParaRPr kumimoji="1" lang="ja-JP" altLang="en-US"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30</xdr:row>
      <xdr:rowOff>142875</xdr:rowOff>
    </xdr:from>
    <xdr:to>
      <xdr:col>38</xdr:col>
      <xdr:colOff>38100</xdr:colOff>
      <xdr:row>40</xdr:row>
      <xdr:rowOff>123825</xdr:rowOff>
    </xdr:to>
    <xdr:sp macro="" textlink="">
      <xdr:nvSpPr>
        <xdr:cNvPr id="6" name="テキスト ボックス 5"/>
        <xdr:cNvSpPr txBox="1"/>
      </xdr:nvSpPr>
      <xdr:spPr>
        <a:xfrm>
          <a:off x="152400" y="5962650"/>
          <a:ext cx="6038850" cy="150495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HG丸ｺﾞｼｯｸM-PRO" panose="020F0600000000000000" pitchFamily="50" charset="-128"/>
              <a:ea typeface="HG丸ｺﾞｼｯｸM-PRO" panose="020F0600000000000000" pitchFamily="50" charset="-128"/>
            </a:rPr>
            <a:t>「３～５．通勤経路及び方法」について</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・住居</a:t>
          </a:r>
          <a:r>
            <a:rPr kumimoji="1" lang="en-US" altLang="ja-JP" sz="1000">
              <a:latin typeface="HG丸ｺﾞｼｯｸM-PRO" panose="020F0600000000000000" pitchFamily="50" charset="-128"/>
              <a:ea typeface="HG丸ｺﾞｼｯｸM-PRO" panose="020F0600000000000000" pitchFamily="50" charset="-128"/>
            </a:rPr>
            <a:t>Ⅰ</a:t>
          </a:r>
          <a:r>
            <a:rPr kumimoji="1" lang="ja-JP" altLang="en-US" sz="1000">
              <a:latin typeface="HG丸ｺﾞｼｯｸM-PRO" panose="020F0600000000000000" pitchFamily="50" charset="-128"/>
              <a:ea typeface="HG丸ｺﾞｼｯｸM-PRO" panose="020F0600000000000000" pitchFamily="50" charset="-128"/>
            </a:rPr>
            <a:t>から勤務場所まで、住居</a:t>
          </a:r>
          <a:r>
            <a:rPr kumimoji="1" lang="en-US" altLang="ja-JP" sz="1000">
              <a:latin typeface="HG丸ｺﾞｼｯｸM-PRO" panose="020F0600000000000000" pitchFamily="50" charset="-128"/>
              <a:ea typeface="HG丸ｺﾞｼｯｸM-PRO" panose="020F0600000000000000" pitchFamily="50" charset="-128"/>
            </a:rPr>
            <a:t>Ⅲ</a:t>
          </a:r>
          <a:r>
            <a:rPr kumimoji="1" lang="ja-JP" altLang="en-US" sz="1000">
              <a:latin typeface="HG丸ｺﾞｼｯｸM-PRO" panose="020F0600000000000000" pitchFamily="50" charset="-128"/>
              <a:ea typeface="HG丸ｺﾞｼｯｸM-PRO" panose="020F0600000000000000" pitchFamily="50" charset="-128"/>
            </a:rPr>
            <a:t>から勤務場所まで、住居</a:t>
          </a:r>
          <a:r>
            <a:rPr kumimoji="1" lang="en-US" altLang="ja-JP" sz="1000">
              <a:latin typeface="HG丸ｺﾞｼｯｸM-PRO" panose="020F0600000000000000" pitchFamily="50" charset="-128"/>
              <a:ea typeface="HG丸ｺﾞｼｯｸM-PRO" panose="020F0600000000000000" pitchFamily="50" charset="-128"/>
            </a:rPr>
            <a:t>Ⅲ</a:t>
          </a:r>
          <a:r>
            <a:rPr kumimoji="1" lang="ja-JP" altLang="en-US" sz="1000">
              <a:latin typeface="HG丸ｺﾞｼｯｸM-PRO" panose="020F0600000000000000" pitchFamily="50" charset="-128"/>
              <a:ea typeface="HG丸ｺﾞｼｯｸM-PRO" panose="020F0600000000000000" pitchFamily="50" charset="-128"/>
            </a:rPr>
            <a:t>から住居</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まで</a:t>
          </a:r>
        </a:p>
        <a:p>
          <a:r>
            <a:rPr kumimoji="1" lang="ja-JP" altLang="en-US" sz="1000">
              <a:latin typeface="HG丸ｺﾞｼｯｸM-PRO" panose="020F0600000000000000" pitchFamily="50" charset="-128"/>
              <a:ea typeface="HG丸ｺﾞｼｯｸM-PRO" panose="020F0600000000000000" pitchFamily="50" charset="-128"/>
            </a:rPr>
            <a:t>　の各交通経路及び方法について、入力・選択してください。</a:t>
          </a:r>
        </a:p>
        <a:p>
          <a:r>
            <a:rPr kumimoji="1" lang="ja-JP" altLang="en-US" sz="1000">
              <a:latin typeface="HG丸ｺﾞｼｯｸM-PRO" panose="020F0600000000000000" pitchFamily="50" charset="-128"/>
              <a:ea typeface="HG丸ｺﾞｼｯｸM-PRO" panose="020F0600000000000000" pitchFamily="50" charset="-128"/>
            </a:rPr>
            <a:t>・３・４については全区間の最後は「勤務場所」、５については「住居</a:t>
          </a:r>
          <a:r>
            <a:rPr kumimoji="1" lang="en-US" altLang="ja-JP" sz="1000">
              <a:latin typeface="HG丸ｺﾞｼｯｸM-PRO" panose="020F0600000000000000" pitchFamily="50" charset="-128"/>
              <a:ea typeface="HG丸ｺﾞｼｯｸM-PRO" panose="020F0600000000000000" pitchFamily="50" charset="-128"/>
            </a:rPr>
            <a:t>Ⅱ</a:t>
          </a:r>
          <a:r>
            <a:rPr kumimoji="1" lang="ja-JP" altLang="en-US" sz="1000">
              <a:latin typeface="HG丸ｺﾞｼｯｸM-PRO" panose="020F0600000000000000" pitchFamily="50" charset="-128"/>
              <a:ea typeface="HG丸ｺﾞｼｯｸM-PRO" panose="020F0600000000000000" pitchFamily="50" charset="-128"/>
            </a:rPr>
            <a:t>」と入力してください。</a:t>
          </a: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5</a:t>
          </a:r>
          <a:r>
            <a:rPr kumimoji="1" lang="ja-JP" altLang="en-US" sz="1000">
              <a:latin typeface="HG丸ｺﾞｼｯｸM-PRO" panose="020F0600000000000000" pitchFamily="50" charset="-128"/>
              <a:ea typeface="HG丸ｺﾞｼｯｸM-PRO" panose="020F0600000000000000" pitchFamily="50" charset="-128"/>
            </a:rPr>
            <a:t>行に収まるように入力してください。（新たに行・列を追加しないでください）</a:t>
          </a:r>
        </a:p>
        <a:p>
          <a:r>
            <a:rPr kumimoji="1" lang="ja-JP" altLang="en-US" sz="1000">
              <a:latin typeface="HG丸ｺﾞｼｯｸM-PRO" panose="020F0600000000000000" pitchFamily="50" charset="-128"/>
              <a:ea typeface="HG丸ｺﾞｼｯｸM-PRO" panose="020F0600000000000000" pitchFamily="50" charset="-128"/>
            </a:rPr>
            <a:t>・交通経路に航路（飛行機）及び自家用車・タクシーは含みません。徒歩・鉄道・路線バス・船舶の中</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で入力してください。</a:t>
          </a: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人事課入力欄」より右は入力しないでください。</a:t>
          </a:r>
        </a:p>
        <a:p>
          <a:endParaRPr kumimoji="1" lang="ja-JP" altLang="en-US"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114300</xdr:colOff>
      <xdr:row>61</xdr:row>
      <xdr:rowOff>0</xdr:rowOff>
    </xdr:from>
    <xdr:to>
      <xdr:col>38</xdr:col>
      <xdr:colOff>104775</xdr:colOff>
      <xdr:row>64</xdr:row>
      <xdr:rowOff>133350</xdr:rowOff>
    </xdr:to>
    <xdr:sp macro="" textlink="">
      <xdr:nvSpPr>
        <xdr:cNvPr id="7" name="テキスト ボックス 6"/>
        <xdr:cNvSpPr txBox="1"/>
      </xdr:nvSpPr>
      <xdr:spPr>
        <a:xfrm>
          <a:off x="1085850" y="12049125"/>
          <a:ext cx="5172075" cy="533400"/>
        </a:xfrm>
        <a:prstGeom prst="rect">
          <a:avLst/>
        </a:prstGeom>
        <a:solidFill>
          <a:schemeClr val="accent4">
            <a:lumMod val="20000"/>
            <a:lumOff val="80000"/>
          </a:schemeClr>
        </a:solidFill>
        <a:ln w="2857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・入力に応じて、提出書類が黄色のセルで表示されます。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・担当：総務部人事課人事管理グループ　</a:t>
          </a:r>
          <a:r>
            <a:rPr kumimoji="1" lang="en-US" altLang="ja-JP" sz="1000">
              <a:latin typeface="HG丸ｺﾞｼｯｸM-PRO" panose="020F0600000000000000" pitchFamily="50" charset="-128"/>
              <a:ea typeface="HG丸ｺﾞｼｯｸM-PRO" panose="020F0600000000000000" pitchFamily="50" charset="-128"/>
            </a:rPr>
            <a:t>kyuyo@oita-u.ac.jp</a:t>
          </a:r>
        </a:p>
      </xdr:txBody>
    </xdr:sp>
    <xdr:clientData/>
  </xdr:twoCellAnchor>
  <xdr:twoCellAnchor>
    <xdr:from>
      <xdr:col>23</xdr:col>
      <xdr:colOff>47624</xdr:colOff>
      <xdr:row>16</xdr:row>
      <xdr:rowOff>85724</xdr:rowOff>
    </xdr:from>
    <xdr:to>
      <xdr:col>23</xdr:col>
      <xdr:colOff>152399</xdr:colOff>
      <xdr:row>18</xdr:row>
      <xdr:rowOff>66674</xdr:rowOff>
    </xdr:to>
    <xdr:sp macro="" textlink="">
      <xdr:nvSpPr>
        <xdr:cNvPr id="8" name="下矢印 7"/>
        <xdr:cNvSpPr/>
      </xdr:nvSpPr>
      <xdr:spPr>
        <a:xfrm flipH="1">
          <a:off x="3771899" y="2952749"/>
          <a:ext cx="1047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35</xdr:row>
      <xdr:rowOff>142874</xdr:rowOff>
    </xdr:from>
    <xdr:to>
      <xdr:col>1</xdr:col>
      <xdr:colOff>28575</xdr:colOff>
      <xdr:row>41</xdr:row>
      <xdr:rowOff>152399</xdr:rowOff>
    </xdr:to>
    <xdr:sp macro="" textlink="">
      <xdr:nvSpPr>
        <xdr:cNvPr id="10" name="曲折矢印 9"/>
        <xdr:cNvSpPr/>
      </xdr:nvSpPr>
      <xdr:spPr>
        <a:xfrm flipV="1">
          <a:off x="57150" y="6724649"/>
          <a:ext cx="133350" cy="92392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28576</xdr:colOff>
      <xdr:row>60</xdr:row>
      <xdr:rowOff>238124</xdr:rowOff>
    </xdr:from>
    <xdr:to>
      <xdr:col>6</xdr:col>
      <xdr:colOff>28576</xdr:colOff>
      <xdr:row>62</xdr:row>
      <xdr:rowOff>66674</xdr:rowOff>
    </xdr:to>
    <xdr:sp macro="" textlink="">
      <xdr:nvSpPr>
        <xdr:cNvPr id="11" name="曲折矢印 10"/>
        <xdr:cNvSpPr/>
      </xdr:nvSpPr>
      <xdr:spPr>
        <a:xfrm rot="16200000">
          <a:off x="690564" y="11863386"/>
          <a:ext cx="133350" cy="485775"/>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104775</xdr:colOff>
      <xdr:row>48</xdr:row>
      <xdr:rowOff>180975</xdr:rowOff>
    </xdr:from>
    <xdr:to>
      <xdr:col>7</xdr:col>
      <xdr:colOff>47625</xdr:colOff>
      <xdr:row>50</xdr:row>
      <xdr:rowOff>38100</xdr:rowOff>
    </xdr:to>
    <xdr:sp macro="" textlink="">
      <xdr:nvSpPr>
        <xdr:cNvPr id="13" name="角丸四角形 12"/>
        <xdr:cNvSpPr/>
      </xdr:nvSpPr>
      <xdr:spPr>
        <a:xfrm>
          <a:off x="104775" y="9039225"/>
          <a:ext cx="1076325"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51"/>
  <sheetViews>
    <sheetView tabSelected="1" view="pageBreakPreview" zoomScaleNormal="100" zoomScaleSheetLayoutView="100" workbookViewId="0">
      <selection activeCell="A51" sqref="A51"/>
    </sheetView>
  </sheetViews>
  <sheetFormatPr defaultRowHeight="12" x14ac:dyDescent="0.4"/>
  <cols>
    <col min="1" max="39" width="2.125" style="40" customWidth="1"/>
    <col min="40" max="40" width="3.625" style="40" customWidth="1"/>
    <col min="41" max="41" width="9.125" style="41" customWidth="1"/>
    <col min="42" max="45" width="9.125" style="40" customWidth="1"/>
    <col min="46" max="16384" width="9" style="40"/>
  </cols>
  <sheetData>
    <row r="1" spans="1:72" s="67" customFormat="1" ht="20.100000000000001" customHeight="1" x14ac:dyDescent="0.4">
      <c r="A1" s="133" t="s">
        <v>13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O1" s="68"/>
    </row>
    <row r="2" spans="1:72" ht="17.45" customHeight="1" x14ac:dyDescent="0.4">
      <c r="A2" s="137" t="s">
        <v>3</v>
      </c>
      <c r="B2" s="137"/>
      <c r="C2" s="137"/>
      <c r="D2" s="137"/>
      <c r="E2" s="137"/>
      <c r="F2" s="137"/>
      <c r="G2" s="137"/>
      <c r="H2" s="137"/>
      <c r="I2" s="137"/>
      <c r="J2" s="137"/>
      <c r="K2" s="42"/>
      <c r="L2" s="137" t="s">
        <v>103</v>
      </c>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row>
    <row r="3" spans="1:72" ht="17.45" customHeight="1" x14ac:dyDescent="0.4">
      <c r="A3" s="42"/>
      <c r="B3" s="115" t="s">
        <v>0</v>
      </c>
      <c r="C3" s="116"/>
      <c r="D3" s="117"/>
      <c r="E3" s="118"/>
      <c r="F3" s="118"/>
      <c r="G3" s="118"/>
      <c r="H3" s="118"/>
      <c r="I3" s="118"/>
      <c r="J3" s="118"/>
      <c r="K3" s="118"/>
      <c r="L3" s="118"/>
      <c r="M3" s="118"/>
      <c r="N3" s="118"/>
      <c r="O3" s="118"/>
      <c r="P3" s="118"/>
      <c r="Q3" s="118"/>
      <c r="R3" s="118"/>
      <c r="S3" s="118"/>
      <c r="T3" s="134" t="s">
        <v>1</v>
      </c>
      <c r="U3" s="110"/>
      <c r="V3" s="111"/>
      <c r="W3" s="135"/>
      <c r="X3" s="135"/>
      <c r="Y3" s="135"/>
      <c r="Z3" s="135"/>
      <c r="AA3" s="135"/>
      <c r="AB3" s="135"/>
      <c r="AC3" s="135"/>
      <c r="AD3" s="135"/>
      <c r="AE3" s="135"/>
      <c r="AF3" s="134" t="s">
        <v>2</v>
      </c>
      <c r="AG3" s="110"/>
      <c r="AH3" s="111"/>
      <c r="AI3" s="118"/>
      <c r="AJ3" s="118"/>
      <c r="AK3" s="118"/>
      <c r="AL3" s="136"/>
      <c r="AM3" s="42"/>
    </row>
    <row r="4" spans="1:72" ht="17.45" customHeight="1" x14ac:dyDescent="0.4">
      <c r="A4" s="42"/>
      <c r="B4" s="115" t="s">
        <v>8</v>
      </c>
      <c r="C4" s="116"/>
      <c r="D4" s="117"/>
      <c r="E4" s="118"/>
      <c r="F4" s="118"/>
      <c r="G4" s="118"/>
      <c r="H4" s="118"/>
      <c r="I4" s="118"/>
      <c r="J4" s="118"/>
      <c r="K4" s="118"/>
      <c r="L4" s="118"/>
      <c r="M4" s="118"/>
      <c r="N4" s="118"/>
      <c r="O4" s="118"/>
      <c r="P4" s="118"/>
      <c r="Q4" s="118"/>
      <c r="R4" s="118"/>
      <c r="S4" s="118"/>
      <c r="T4" s="178" t="s">
        <v>20</v>
      </c>
      <c r="U4" s="179"/>
      <c r="V4" s="179"/>
      <c r="W4" s="180" t="s">
        <v>58</v>
      </c>
      <c r="X4" s="180"/>
      <c r="Y4" s="180"/>
      <c r="Z4" s="180"/>
      <c r="AA4" s="180"/>
      <c r="AB4" s="180"/>
      <c r="AC4" s="180"/>
      <c r="AD4" s="180"/>
      <c r="AE4" s="180"/>
      <c r="AF4" s="180"/>
      <c r="AG4" s="145"/>
      <c r="AH4" s="145"/>
      <c r="AI4" s="145"/>
      <c r="AJ4" s="145"/>
      <c r="AK4" s="145"/>
      <c r="AL4" s="181"/>
      <c r="AM4" s="42"/>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row>
    <row r="5" spans="1:72" ht="17.45" customHeight="1" thickBot="1" x14ac:dyDescent="0.45">
      <c r="A5" s="42"/>
      <c r="B5" s="109" t="s">
        <v>35</v>
      </c>
      <c r="C5" s="110"/>
      <c r="D5" s="111"/>
      <c r="E5" s="119" t="s">
        <v>5</v>
      </c>
      <c r="F5" s="119"/>
      <c r="G5" s="92" t="s">
        <v>31</v>
      </c>
      <c r="H5" s="92"/>
      <c r="I5" s="92"/>
      <c r="J5" s="92"/>
      <c r="K5" s="92"/>
      <c r="L5" s="92"/>
      <c r="M5" s="92"/>
      <c r="N5" s="92"/>
      <c r="O5" s="92"/>
      <c r="P5" s="92"/>
      <c r="Q5" s="43"/>
      <c r="R5" s="119" t="s">
        <v>5</v>
      </c>
      <c r="S5" s="119"/>
      <c r="T5" s="90" t="s">
        <v>32</v>
      </c>
      <c r="U5" s="90"/>
      <c r="V5" s="46" t="s">
        <v>30</v>
      </c>
      <c r="W5" s="120" t="s">
        <v>5</v>
      </c>
      <c r="X5" s="120"/>
      <c r="Y5" s="90" t="s">
        <v>33</v>
      </c>
      <c r="Z5" s="90"/>
      <c r="AA5" s="90"/>
      <c r="AB5" s="90"/>
      <c r="AC5" s="120" t="s">
        <v>5</v>
      </c>
      <c r="AD5" s="120"/>
      <c r="AE5" s="90" t="s">
        <v>34</v>
      </c>
      <c r="AF5" s="90"/>
      <c r="AG5" s="90"/>
      <c r="AH5" s="42" t="s">
        <v>19</v>
      </c>
      <c r="AI5" s="43"/>
      <c r="AJ5" s="43"/>
      <c r="AK5" s="43"/>
      <c r="AL5" s="47"/>
      <c r="AM5" s="42"/>
      <c r="AO5" s="40"/>
    </row>
    <row r="6" spans="1:72" ht="17.45" customHeight="1" thickBot="1" x14ac:dyDescent="0.45">
      <c r="A6" s="42"/>
      <c r="B6" s="112"/>
      <c r="C6" s="113"/>
      <c r="D6" s="114"/>
      <c r="E6" s="121" t="s">
        <v>5</v>
      </c>
      <c r="F6" s="122"/>
      <c r="G6" s="44" t="s">
        <v>17</v>
      </c>
      <c r="H6" s="44"/>
      <c r="I6" s="44"/>
      <c r="J6" s="45" t="s">
        <v>30</v>
      </c>
      <c r="K6" s="74"/>
      <c r="L6" s="74"/>
      <c r="M6" s="74"/>
      <c r="N6" s="74"/>
      <c r="O6" s="74"/>
      <c r="P6" s="74"/>
      <c r="Q6" s="74"/>
      <c r="R6" s="74"/>
      <c r="S6" s="74"/>
      <c r="T6" s="74"/>
      <c r="U6" s="74"/>
      <c r="V6" s="74"/>
      <c r="W6" s="48" t="s">
        <v>19</v>
      </c>
      <c r="X6" s="49"/>
      <c r="Y6" s="125" t="s">
        <v>36</v>
      </c>
      <c r="Z6" s="126"/>
      <c r="AA6" s="126"/>
      <c r="AB6" s="126"/>
      <c r="AC6" s="126"/>
      <c r="AD6" s="126"/>
      <c r="AE6" s="127"/>
      <c r="AF6" s="123"/>
      <c r="AG6" s="123"/>
      <c r="AH6" s="123"/>
      <c r="AI6" s="123"/>
      <c r="AJ6" s="123"/>
      <c r="AK6" s="123"/>
      <c r="AL6" s="124"/>
      <c r="AM6" s="42"/>
      <c r="AO6" s="40"/>
    </row>
    <row r="7" spans="1:72" ht="17.45" customHeight="1" x14ac:dyDescent="0.4">
      <c r="A7" s="42"/>
      <c r="B7" s="42" t="s">
        <v>59</v>
      </c>
      <c r="C7" s="42"/>
      <c r="D7" s="42"/>
      <c r="E7" s="42"/>
      <c r="F7" s="42"/>
      <c r="G7" s="42"/>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42"/>
      <c r="AM7" s="42"/>
    </row>
    <row r="8" spans="1:72" ht="24.95" customHeight="1" x14ac:dyDescent="0.4">
      <c r="A8" s="42"/>
      <c r="B8" s="96" t="s">
        <v>47</v>
      </c>
      <c r="C8" s="97"/>
      <c r="D8" s="97"/>
      <c r="E8" s="97"/>
      <c r="F8" s="97"/>
      <c r="G8" s="98"/>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c r="AM8" s="42"/>
    </row>
    <row r="9" spans="1:72" ht="17.45" customHeight="1" x14ac:dyDescent="0.4">
      <c r="A9" s="42"/>
      <c r="B9" s="99" t="s">
        <v>49</v>
      </c>
      <c r="C9" s="100"/>
      <c r="D9" s="100"/>
      <c r="E9" s="100"/>
      <c r="F9" s="100"/>
      <c r="G9" s="101"/>
      <c r="H9" s="102" t="s">
        <v>5</v>
      </c>
      <c r="I9" s="102"/>
      <c r="J9" s="51" t="s">
        <v>14</v>
      </c>
      <c r="K9" s="51"/>
      <c r="L9" s="51"/>
      <c r="M9" s="51"/>
      <c r="N9" s="102" t="s">
        <v>5</v>
      </c>
      <c r="O9" s="102"/>
      <c r="P9" s="104" t="s">
        <v>16</v>
      </c>
      <c r="Q9" s="104"/>
      <c r="R9" s="103"/>
      <c r="S9" s="103"/>
      <c r="T9" s="51" t="s">
        <v>15</v>
      </c>
      <c r="U9" s="51"/>
      <c r="V9" s="51"/>
      <c r="W9" s="102" t="s">
        <v>5</v>
      </c>
      <c r="X9" s="102"/>
      <c r="Y9" s="105" t="s">
        <v>18</v>
      </c>
      <c r="Z9" s="105"/>
      <c r="AA9" s="105"/>
      <c r="AB9" s="105"/>
      <c r="AC9" s="105"/>
      <c r="AD9" s="106"/>
      <c r="AE9" s="106"/>
      <c r="AF9" s="106"/>
      <c r="AG9" s="106"/>
      <c r="AH9" s="106"/>
      <c r="AI9" s="106"/>
      <c r="AJ9" s="106"/>
      <c r="AK9" s="106"/>
      <c r="AL9" s="52" t="s">
        <v>19</v>
      </c>
      <c r="AM9" s="42"/>
    </row>
    <row r="10" spans="1:72" ht="5.0999999999999996" customHeight="1" x14ac:dyDescent="0.4">
      <c r="A10" s="42"/>
      <c r="B10" s="53"/>
      <c r="C10" s="53"/>
      <c r="D10" s="53"/>
      <c r="E10" s="53"/>
      <c r="F10" s="53"/>
      <c r="G10" s="53"/>
      <c r="H10" s="54"/>
      <c r="I10" s="54"/>
      <c r="J10" s="42"/>
      <c r="K10" s="42"/>
      <c r="L10" s="42"/>
      <c r="M10" s="42"/>
      <c r="N10" s="54"/>
      <c r="O10" s="54"/>
      <c r="P10" s="46"/>
      <c r="Q10" s="46"/>
      <c r="R10" s="54"/>
      <c r="S10" s="54"/>
      <c r="T10" s="42"/>
      <c r="U10" s="42"/>
      <c r="V10" s="42"/>
      <c r="W10" s="54"/>
      <c r="X10" s="54"/>
      <c r="Y10" s="42"/>
      <c r="Z10" s="42"/>
      <c r="AA10" s="42"/>
      <c r="AB10" s="42"/>
      <c r="AC10" s="42"/>
      <c r="AD10" s="42"/>
      <c r="AE10" s="42"/>
      <c r="AF10" s="42"/>
      <c r="AG10" s="42"/>
      <c r="AH10" s="42"/>
      <c r="AI10" s="42"/>
      <c r="AJ10" s="42"/>
      <c r="AK10" s="42"/>
      <c r="AL10" s="42"/>
      <c r="AM10" s="42"/>
    </row>
    <row r="11" spans="1:72" ht="17.45" customHeight="1" x14ac:dyDescent="0.4">
      <c r="A11" s="42"/>
      <c r="B11" s="42" t="s">
        <v>60</v>
      </c>
      <c r="C11" s="53"/>
      <c r="D11" s="53"/>
      <c r="E11" s="53"/>
      <c r="F11" s="53"/>
      <c r="G11" s="53"/>
      <c r="H11" s="42"/>
      <c r="I11" s="42"/>
      <c r="J11" s="42"/>
      <c r="K11" s="42"/>
      <c r="L11" s="42"/>
      <c r="M11" s="42"/>
      <c r="N11" s="42"/>
      <c r="O11" s="42"/>
      <c r="P11" s="42"/>
      <c r="Q11" s="42"/>
      <c r="R11" s="42"/>
      <c r="S11" s="42"/>
      <c r="T11" s="42"/>
      <c r="U11" s="42"/>
      <c r="V11" s="42"/>
      <c r="W11" s="42"/>
      <c r="X11" s="42"/>
      <c r="Y11" s="79" t="s">
        <v>65</v>
      </c>
      <c r="Z11" s="186"/>
      <c r="AA11" s="186"/>
      <c r="AB11" s="186"/>
      <c r="AC11" s="186"/>
      <c r="AD11" s="186"/>
      <c r="AE11" s="186"/>
      <c r="AF11" s="128"/>
      <c r="AG11" s="128"/>
      <c r="AH11" s="128"/>
      <c r="AI11" s="128"/>
      <c r="AJ11" s="128"/>
      <c r="AK11" s="128"/>
      <c r="AL11" s="129"/>
      <c r="AM11" s="42"/>
    </row>
    <row r="12" spans="1:72" ht="24.95" customHeight="1" x14ac:dyDescent="0.4">
      <c r="A12" s="42"/>
      <c r="B12" s="130" t="s">
        <v>48</v>
      </c>
      <c r="C12" s="131"/>
      <c r="D12" s="131"/>
      <c r="E12" s="131"/>
      <c r="F12" s="131"/>
      <c r="G12" s="132"/>
      <c r="H12" s="182"/>
      <c r="I12" s="183"/>
      <c r="J12" s="183"/>
      <c r="K12" s="183"/>
      <c r="L12" s="183"/>
      <c r="M12" s="183"/>
      <c r="N12" s="183"/>
      <c r="O12" s="183"/>
      <c r="P12" s="183"/>
      <c r="Q12" s="183"/>
      <c r="R12" s="183"/>
      <c r="S12" s="183"/>
      <c r="T12" s="183"/>
      <c r="U12" s="183"/>
      <c r="V12" s="183"/>
      <c r="W12" s="183"/>
      <c r="X12" s="183"/>
      <c r="Y12" s="184"/>
      <c r="Z12" s="184"/>
      <c r="AA12" s="184"/>
      <c r="AB12" s="184"/>
      <c r="AC12" s="184"/>
      <c r="AD12" s="184"/>
      <c r="AE12" s="184"/>
      <c r="AF12" s="184"/>
      <c r="AG12" s="184"/>
      <c r="AH12" s="184"/>
      <c r="AI12" s="184"/>
      <c r="AJ12" s="184"/>
      <c r="AK12" s="184"/>
      <c r="AL12" s="185"/>
      <c r="AM12" s="42"/>
    </row>
    <row r="13" spans="1:72" ht="15" customHeight="1" x14ac:dyDescent="0.4">
      <c r="A13" s="42"/>
      <c r="B13" s="99" t="s">
        <v>50</v>
      </c>
      <c r="C13" s="100"/>
      <c r="D13" s="100"/>
      <c r="E13" s="100"/>
      <c r="F13" s="100"/>
      <c r="G13" s="101"/>
      <c r="H13" s="102" t="s">
        <v>5</v>
      </c>
      <c r="I13" s="102"/>
      <c r="J13" s="51" t="s">
        <v>14</v>
      </c>
      <c r="K13" s="51"/>
      <c r="L13" s="51"/>
      <c r="M13" s="51"/>
      <c r="N13" s="102" t="s">
        <v>5</v>
      </c>
      <c r="O13" s="102"/>
      <c r="P13" s="104" t="s">
        <v>16</v>
      </c>
      <c r="Q13" s="104"/>
      <c r="R13" s="103"/>
      <c r="S13" s="103"/>
      <c r="T13" s="51" t="s">
        <v>15</v>
      </c>
      <c r="U13" s="51"/>
      <c r="V13" s="51"/>
      <c r="W13" s="102" t="s">
        <v>5</v>
      </c>
      <c r="X13" s="102"/>
      <c r="Y13" s="105" t="s">
        <v>18</v>
      </c>
      <c r="Z13" s="105"/>
      <c r="AA13" s="105"/>
      <c r="AB13" s="105"/>
      <c r="AC13" s="105"/>
      <c r="AD13" s="106"/>
      <c r="AE13" s="106"/>
      <c r="AF13" s="106"/>
      <c r="AG13" s="106"/>
      <c r="AH13" s="106"/>
      <c r="AI13" s="106"/>
      <c r="AJ13" s="106"/>
      <c r="AK13" s="106"/>
      <c r="AL13" s="52" t="s">
        <v>19</v>
      </c>
      <c r="AM13" s="42"/>
    </row>
    <row r="14" spans="1:72" ht="15" customHeight="1" x14ac:dyDescent="0.4">
      <c r="A14" s="42"/>
      <c r="B14" s="78" t="s">
        <v>24</v>
      </c>
      <c r="C14" s="78"/>
      <c r="D14" s="78"/>
      <c r="E14" s="78"/>
      <c r="F14" s="78"/>
      <c r="G14" s="78"/>
      <c r="H14" s="78"/>
      <c r="I14" s="78"/>
      <c r="J14" s="79"/>
      <c r="K14" s="80"/>
      <c r="L14" s="81"/>
      <c r="M14" s="81"/>
      <c r="N14" s="81"/>
      <c r="O14" s="81"/>
      <c r="P14" s="81"/>
      <c r="Q14" s="81"/>
      <c r="R14" s="81"/>
      <c r="S14" s="55"/>
      <c r="T14" s="44"/>
      <c r="U14" s="44"/>
      <c r="V14" s="44"/>
      <c r="W14" s="44"/>
      <c r="X14" s="44"/>
      <c r="Y14" s="44"/>
      <c r="Z14" s="44"/>
      <c r="AA14" s="42"/>
      <c r="AB14" s="42"/>
      <c r="AC14" s="56"/>
      <c r="AD14" s="42"/>
      <c r="AE14" s="42"/>
      <c r="AF14" s="42"/>
      <c r="AG14" s="42"/>
      <c r="AH14" s="42"/>
      <c r="AI14" s="42"/>
      <c r="AJ14" s="42"/>
      <c r="AK14" s="42"/>
      <c r="AL14" s="42"/>
      <c r="AM14" s="42"/>
      <c r="AO14" s="40"/>
    </row>
    <row r="15" spans="1:72" ht="15" customHeight="1" x14ac:dyDescent="0.4">
      <c r="A15" s="42"/>
      <c r="B15" s="83" t="s">
        <v>89</v>
      </c>
      <c r="C15" s="84"/>
      <c r="D15" s="84"/>
      <c r="E15" s="84"/>
      <c r="F15" s="85"/>
      <c r="G15" s="77" t="s">
        <v>5</v>
      </c>
      <c r="H15" s="75"/>
      <c r="I15" s="90" t="s">
        <v>25</v>
      </c>
      <c r="J15" s="90"/>
      <c r="K15" s="90"/>
      <c r="L15" s="90"/>
      <c r="M15" s="90"/>
      <c r="N15" s="90"/>
      <c r="O15" s="90"/>
      <c r="P15" s="90"/>
      <c r="Q15" s="90"/>
      <c r="R15" s="90"/>
      <c r="S15" s="90"/>
      <c r="T15" s="90"/>
      <c r="U15" s="90"/>
      <c r="V15" s="90"/>
      <c r="W15" s="90"/>
      <c r="X15" s="90"/>
      <c r="Y15" s="76" t="s">
        <v>5</v>
      </c>
      <c r="Z15" s="76"/>
      <c r="AA15" s="92" t="s">
        <v>26</v>
      </c>
      <c r="AB15" s="92"/>
      <c r="AC15" s="92"/>
      <c r="AD15" s="92"/>
      <c r="AE15" s="92"/>
      <c r="AF15" s="92"/>
      <c r="AG15" s="92"/>
      <c r="AH15" s="92"/>
      <c r="AI15" s="92"/>
      <c r="AJ15" s="92"/>
      <c r="AK15" s="92"/>
      <c r="AL15" s="93"/>
      <c r="AM15" s="42"/>
      <c r="AN15" s="41"/>
      <c r="AO15" s="40"/>
    </row>
    <row r="16" spans="1:72" ht="15" customHeight="1" x14ac:dyDescent="0.4">
      <c r="A16" s="42"/>
      <c r="B16" s="86"/>
      <c r="C16" s="84"/>
      <c r="D16" s="84"/>
      <c r="E16" s="84"/>
      <c r="F16" s="85"/>
      <c r="G16" s="75" t="s">
        <v>5</v>
      </c>
      <c r="H16" s="75"/>
      <c r="I16" s="90" t="s">
        <v>28</v>
      </c>
      <c r="J16" s="90"/>
      <c r="K16" s="90"/>
      <c r="L16" s="90"/>
      <c r="M16" s="90"/>
      <c r="N16" s="90"/>
      <c r="O16" s="90"/>
      <c r="P16" s="90"/>
      <c r="Q16" s="90"/>
      <c r="R16" s="90"/>
      <c r="S16" s="90"/>
      <c r="T16" s="90"/>
      <c r="U16" s="75" t="s">
        <v>5</v>
      </c>
      <c r="V16" s="75"/>
      <c r="W16" s="90" t="s">
        <v>29</v>
      </c>
      <c r="X16" s="90"/>
      <c r="Y16" s="90"/>
      <c r="Z16" s="90"/>
      <c r="AA16" s="90"/>
      <c r="AB16" s="90"/>
      <c r="AC16" s="90"/>
      <c r="AD16" s="90"/>
      <c r="AE16" s="90"/>
      <c r="AF16" s="90"/>
      <c r="AG16" s="90"/>
      <c r="AH16" s="90"/>
      <c r="AI16" s="90"/>
      <c r="AJ16" s="90"/>
      <c r="AK16" s="90"/>
      <c r="AL16" s="91"/>
      <c r="AM16" s="42"/>
      <c r="AN16" s="41"/>
      <c r="AO16" s="40"/>
    </row>
    <row r="17" spans="1:44" ht="15" customHeight="1" x14ac:dyDescent="0.4">
      <c r="A17" s="42"/>
      <c r="B17" s="87"/>
      <c r="C17" s="88"/>
      <c r="D17" s="88"/>
      <c r="E17" s="88"/>
      <c r="F17" s="89"/>
      <c r="G17" s="74" t="s">
        <v>5</v>
      </c>
      <c r="H17" s="74"/>
      <c r="I17" s="94" t="s">
        <v>27</v>
      </c>
      <c r="J17" s="94"/>
      <c r="K17" s="94"/>
      <c r="L17" s="94"/>
      <c r="M17" s="94"/>
      <c r="N17" s="94"/>
      <c r="O17" s="94"/>
      <c r="P17" s="94"/>
      <c r="Q17" s="74" t="s">
        <v>5</v>
      </c>
      <c r="R17" s="74"/>
      <c r="S17" s="44" t="s">
        <v>17</v>
      </c>
      <c r="T17" s="44"/>
      <c r="U17" s="44"/>
      <c r="V17" s="45" t="s">
        <v>30</v>
      </c>
      <c r="W17" s="82"/>
      <c r="X17" s="82"/>
      <c r="Y17" s="82"/>
      <c r="Z17" s="82"/>
      <c r="AA17" s="82"/>
      <c r="AB17" s="82"/>
      <c r="AC17" s="82"/>
      <c r="AD17" s="82"/>
      <c r="AE17" s="82"/>
      <c r="AF17" s="82"/>
      <c r="AG17" s="82"/>
      <c r="AH17" s="82"/>
      <c r="AI17" s="82"/>
      <c r="AJ17" s="82"/>
      <c r="AK17" s="82"/>
      <c r="AL17" s="57" t="s">
        <v>19</v>
      </c>
      <c r="AM17" s="42"/>
      <c r="AN17" s="41"/>
      <c r="AO17" s="40"/>
    </row>
    <row r="18" spans="1:44" ht="15" customHeight="1" x14ac:dyDescent="0.4">
      <c r="A18" s="42"/>
      <c r="B18" s="197" t="s">
        <v>75</v>
      </c>
      <c r="C18" s="198"/>
      <c r="D18" s="198"/>
      <c r="E18" s="198"/>
      <c r="F18" s="198"/>
      <c r="G18" s="198"/>
      <c r="H18" s="198"/>
      <c r="I18" s="198"/>
      <c r="J18" s="199"/>
      <c r="K18" s="195" t="s">
        <v>51</v>
      </c>
      <c r="L18" s="195"/>
      <c r="M18" s="195"/>
      <c r="N18" s="195"/>
      <c r="O18" s="196" t="s">
        <v>5</v>
      </c>
      <c r="P18" s="196"/>
      <c r="Q18" s="43" t="s">
        <v>38</v>
      </c>
      <c r="R18" s="43"/>
      <c r="S18" s="43"/>
      <c r="T18" s="196" t="s">
        <v>5</v>
      </c>
      <c r="U18" s="196"/>
      <c r="V18" s="43" t="s">
        <v>76</v>
      </c>
      <c r="W18" s="43"/>
      <c r="X18" s="43"/>
      <c r="Y18" s="43"/>
      <c r="Z18" s="43"/>
      <c r="AA18" s="43"/>
      <c r="AB18" s="43"/>
      <c r="AC18" s="43"/>
      <c r="AD18" s="43"/>
      <c r="AE18" s="43"/>
      <c r="AF18" s="187" t="s">
        <v>37</v>
      </c>
      <c r="AG18" s="188"/>
      <c r="AH18" s="188"/>
      <c r="AI18" s="188"/>
      <c r="AJ18" s="188"/>
      <c r="AK18" s="188"/>
      <c r="AL18" s="189"/>
      <c r="AM18" s="42"/>
      <c r="AN18" s="41"/>
      <c r="AO18" s="40"/>
    </row>
    <row r="19" spans="1:44" ht="24.95" customHeight="1" x14ac:dyDescent="0.4">
      <c r="A19" s="42"/>
      <c r="B19" s="141" t="s">
        <v>104</v>
      </c>
      <c r="C19" s="142"/>
      <c r="D19" s="142"/>
      <c r="E19" s="142"/>
      <c r="F19" s="142"/>
      <c r="G19" s="143"/>
      <c r="H19" s="151"/>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3"/>
      <c r="AF19" s="138"/>
      <c r="AG19" s="139"/>
      <c r="AH19" s="139"/>
      <c r="AI19" s="139"/>
      <c r="AJ19" s="139"/>
      <c r="AK19" s="139"/>
      <c r="AL19" s="140"/>
      <c r="AM19" s="42"/>
      <c r="AN19" s="41"/>
      <c r="AO19" s="40"/>
    </row>
    <row r="20" spans="1:44" ht="15" customHeight="1" thickBot="1" x14ac:dyDescent="0.45">
      <c r="A20" s="42"/>
      <c r="B20" s="42" t="s">
        <v>61</v>
      </c>
      <c r="C20" s="53"/>
      <c r="D20" s="53"/>
      <c r="E20" s="53"/>
      <c r="F20" s="53"/>
      <c r="G20" s="53"/>
      <c r="H20" s="42"/>
      <c r="I20" s="42"/>
      <c r="J20" s="42"/>
      <c r="K20" s="42"/>
      <c r="L20" s="42"/>
      <c r="M20" s="42"/>
      <c r="N20" s="42"/>
      <c r="O20" s="42"/>
      <c r="P20" s="42"/>
      <c r="Q20" s="42"/>
      <c r="R20" s="42"/>
      <c r="S20" s="42"/>
      <c r="T20" s="58"/>
      <c r="U20" s="58"/>
      <c r="V20" s="170" t="s">
        <v>39</v>
      </c>
      <c r="W20" s="170"/>
      <c r="X20" s="170"/>
      <c r="Y20" s="170"/>
      <c r="Z20" s="170"/>
      <c r="AA20" s="170"/>
      <c r="AB20" s="170"/>
      <c r="AC20" s="170"/>
      <c r="AD20" s="170"/>
      <c r="AE20" s="170"/>
      <c r="AF20" s="170"/>
      <c r="AG20" s="170"/>
      <c r="AH20" s="170"/>
      <c r="AI20" s="170"/>
      <c r="AJ20" s="170"/>
      <c r="AK20" s="170"/>
      <c r="AL20" s="170"/>
      <c r="AM20" s="58"/>
    </row>
    <row r="21" spans="1:44" ht="15" customHeight="1" x14ac:dyDescent="0.4">
      <c r="A21" s="42"/>
      <c r="B21" s="59"/>
      <c r="C21" s="164" t="s">
        <v>44</v>
      </c>
      <c r="D21" s="164"/>
      <c r="E21" s="164"/>
      <c r="F21" s="147" t="s">
        <v>45</v>
      </c>
      <c r="G21" s="148"/>
      <c r="H21" s="148"/>
      <c r="I21" s="148"/>
      <c r="J21" s="148"/>
      <c r="K21" s="148"/>
      <c r="L21" s="148"/>
      <c r="M21" s="148"/>
      <c r="N21" s="148"/>
      <c r="O21" s="148"/>
      <c r="P21" s="148"/>
      <c r="Q21" s="148"/>
      <c r="R21" s="148"/>
      <c r="S21" s="156" t="s">
        <v>53</v>
      </c>
      <c r="T21" s="157"/>
      <c r="U21" s="162" t="s">
        <v>44</v>
      </c>
      <c r="V21" s="162"/>
      <c r="W21" s="162"/>
      <c r="X21" s="154" t="s">
        <v>45</v>
      </c>
      <c r="Y21" s="155"/>
      <c r="Z21" s="155"/>
      <c r="AA21" s="155"/>
      <c r="AB21" s="155"/>
      <c r="AC21" s="155"/>
      <c r="AD21" s="155"/>
      <c r="AE21" s="155"/>
      <c r="AF21" s="155"/>
      <c r="AG21" s="155"/>
      <c r="AH21" s="155"/>
      <c r="AI21" s="154" t="s">
        <v>56</v>
      </c>
      <c r="AJ21" s="155"/>
      <c r="AK21" s="155"/>
      <c r="AL21" s="190"/>
      <c r="AM21" s="62"/>
      <c r="AO21" s="40"/>
    </row>
    <row r="22" spans="1:44" ht="15" customHeight="1" x14ac:dyDescent="0.15">
      <c r="A22" s="42"/>
      <c r="B22" s="60">
        <v>1</v>
      </c>
      <c r="C22" s="165"/>
      <c r="D22" s="165"/>
      <c r="E22" s="165"/>
      <c r="F22" s="147" t="s">
        <v>52</v>
      </c>
      <c r="G22" s="148"/>
      <c r="H22" s="148"/>
      <c r="I22" s="148"/>
      <c r="J22" s="148"/>
      <c r="K22" s="61" t="s">
        <v>54</v>
      </c>
      <c r="L22" s="145"/>
      <c r="M22" s="145"/>
      <c r="N22" s="145"/>
      <c r="O22" s="145"/>
      <c r="P22" s="145"/>
      <c r="Q22" s="146" t="s">
        <v>46</v>
      </c>
      <c r="R22" s="146"/>
      <c r="S22" s="158"/>
      <c r="T22" s="159"/>
      <c r="U22" s="163"/>
      <c r="V22" s="163"/>
      <c r="W22" s="163"/>
      <c r="X22" s="149" t="s">
        <v>52</v>
      </c>
      <c r="Y22" s="150"/>
      <c r="Z22" s="150"/>
      <c r="AA22" s="150"/>
      <c r="AB22" s="150"/>
      <c r="AC22" s="69" t="s">
        <v>54</v>
      </c>
      <c r="AD22" s="150"/>
      <c r="AE22" s="150"/>
      <c r="AF22" s="150"/>
      <c r="AG22" s="150"/>
      <c r="AH22" s="150"/>
      <c r="AI22" s="173"/>
      <c r="AJ22" s="174"/>
      <c r="AK22" s="174"/>
      <c r="AL22" s="70" t="s">
        <v>55</v>
      </c>
      <c r="AM22" s="62"/>
      <c r="AO22" s="40"/>
    </row>
    <row r="23" spans="1:44" ht="15" customHeight="1" x14ac:dyDescent="0.15">
      <c r="A23" s="42"/>
      <c r="B23" s="60">
        <v>2</v>
      </c>
      <c r="C23" s="166"/>
      <c r="D23" s="166"/>
      <c r="E23" s="166"/>
      <c r="F23" s="144"/>
      <c r="G23" s="145"/>
      <c r="H23" s="145"/>
      <c r="I23" s="145"/>
      <c r="J23" s="145"/>
      <c r="K23" s="61" t="s">
        <v>54</v>
      </c>
      <c r="L23" s="145"/>
      <c r="M23" s="145"/>
      <c r="N23" s="145"/>
      <c r="O23" s="145"/>
      <c r="P23" s="145"/>
      <c r="Q23" s="146" t="s">
        <v>46</v>
      </c>
      <c r="R23" s="146"/>
      <c r="S23" s="158"/>
      <c r="T23" s="159"/>
      <c r="U23" s="163"/>
      <c r="V23" s="163"/>
      <c r="W23" s="163"/>
      <c r="X23" s="149"/>
      <c r="Y23" s="150"/>
      <c r="Z23" s="150"/>
      <c r="AA23" s="150"/>
      <c r="AB23" s="150"/>
      <c r="AC23" s="69" t="s">
        <v>54</v>
      </c>
      <c r="AD23" s="150"/>
      <c r="AE23" s="150"/>
      <c r="AF23" s="150"/>
      <c r="AG23" s="150"/>
      <c r="AH23" s="150"/>
      <c r="AI23" s="173"/>
      <c r="AJ23" s="174"/>
      <c r="AK23" s="174"/>
      <c r="AL23" s="70" t="s">
        <v>55</v>
      </c>
      <c r="AM23" s="62"/>
      <c r="AO23" s="40"/>
    </row>
    <row r="24" spans="1:44" ht="15" customHeight="1" x14ac:dyDescent="0.15">
      <c r="A24" s="42"/>
      <c r="B24" s="60">
        <v>3</v>
      </c>
      <c r="C24" s="166"/>
      <c r="D24" s="166"/>
      <c r="E24" s="166"/>
      <c r="F24" s="144"/>
      <c r="G24" s="145"/>
      <c r="H24" s="145"/>
      <c r="I24" s="145"/>
      <c r="J24" s="145"/>
      <c r="K24" s="61" t="s">
        <v>54</v>
      </c>
      <c r="L24" s="145"/>
      <c r="M24" s="145"/>
      <c r="N24" s="145"/>
      <c r="O24" s="145"/>
      <c r="P24" s="145"/>
      <c r="Q24" s="146" t="s">
        <v>46</v>
      </c>
      <c r="R24" s="146"/>
      <c r="S24" s="158"/>
      <c r="T24" s="159"/>
      <c r="U24" s="163"/>
      <c r="V24" s="163"/>
      <c r="W24" s="163"/>
      <c r="X24" s="149"/>
      <c r="Y24" s="150"/>
      <c r="Z24" s="150"/>
      <c r="AA24" s="150"/>
      <c r="AB24" s="150"/>
      <c r="AC24" s="69" t="s">
        <v>54</v>
      </c>
      <c r="AD24" s="150"/>
      <c r="AE24" s="150"/>
      <c r="AF24" s="150"/>
      <c r="AG24" s="150"/>
      <c r="AH24" s="150"/>
      <c r="AI24" s="173"/>
      <c r="AJ24" s="174"/>
      <c r="AK24" s="174"/>
      <c r="AL24" s="70" t="s">
        <v>55</v>
      </c>
      <c r="AM24" s="62"/>
      <c r="AO24" s="42"/>
      <c r="AP24" s="42"/>
      <c r="AQ24" s="42"/>
      <c r="AR24" s="42"/>
    </row>
    <row r="25" spans="1:44" ht="15" customHeight="1" x14ac:dyDescent="0.15">
      <c r="A25" s="42"/>
      <c r="B25" s="60">
        <v>4</v>
      </c>
      <c r="C25" s="166"/>
      <c r="D25" s="166"/>
      <c r="E25" s="166"/>
      <c r="F25" s="144"/>
      <c r="G25" s="145"/>
      <c r="H25" s="145"/>
      <c r="I25" s="145"/>
      <c r="J25" s="145"/>
      <c r="K25" s="61" t="s">
        <v>54</v>
      </c>
      <c r="L25" s="145"/>
      <c r="M25" s="145"/>
      <c r="N25" s="145"/>
      <c r="O25" s="145"/>
      <c r="P25" s="145"/>
      <c r="Q25" s="146" t="s">
        <v>46</v>
      </c>
      <c r="R25" s="146"/>
      <c r="S25" s="158"/>
      <c r="T25" s="159"/>
      <c r="U25" s="163"/>
      <c r="V25" s="163"/>
      <c r="W25" s="163"/>
      <c r="X25" s="149"/>
      <c r="Y25" s="150"/>
      <c r="Z25" s="150"/>
      <c r="AA25" s="150"/>
      <c r="AB25" s="150"/>
      <c r="AC25" s="69" t="s">
        <v>54</v>
      </c>
      <c r="AD25" s="150"/>
      <c r="AE25" s="150"/>
      <c r="AF25" s="150"/>
      <c r="AG25" s="150"/>
      <c r="AH25" s="150"/>
      <c r="AI25" s="173"/>
      <c r="AJ25" s="174"/>
      <c r="AK25" s="174"/>
      <c r="AL25" s="70" t="s">
        <v>55</v>
      </c>
      <c r="AM25" s="62"/>
      <c r="AO25" s="42"/>
      <c r="AP25" s="42" t="s">
        <v>78</v>
      </c>
      <c r="AQ25" s="42"/>
      <c r="AR25" s="42"/>
    </row>
    <row r="26" spans="1:44" ht="15" customHeight="1" thickBot="1" x14ac:dyDescent="0.2">
      <c r="A26" s="42"/>
      <c r="B26" s="60">
        <v>5</v>
      </c>
      <c r="C26" s="166"/>
      <c r="D26" s="166"/>
      <c r="E26" s="166"/>
      <c r="F26" s="144"/>
      <c r="G26" s="145"/>
      <c r="H26" s="145"/>
      <c r="I26" s="145"/>
      <c r="J26" s="145"/>
      <c r="K26" s="61" t="s">
        <v>54</v>
      </c>
      <c r="L26" s="145"/>
      <c r="M26" s="145"/>
      <c r="N26" s="145"/>
      <c r="O26" s="145"/>
      <c r="P26" s="145"/>
      <c r="Q26" s="146" t="s">
        <v>46</v>
      </c>
      <c r="R26" s="146"/>
      <c r="S26" s="160"/>
      <c r="T26" s="161"/>
      <c r="U26" s="175"/>
      <c r="V26" s="175"/>
      <c r="W26" s="175"/>
      <c r="X26" s="171"/>
      <c r="Y26" s="172"/>
      <c r="Z26" s="172"/>
      <c r="AA26" s="172"/>
      <c r="AB26" s="172"/>
      <c r="AC26" s="71" t="s">
        <v>54</v>
      </c>
      <c r="AD26" s="172"/>
      <c r="AE26" s="172"/>
      <c r="AF26" s="172"/>
      <c r="AG26" s="172"/>
      <c r="AH26" s="172"/>
      <c r="AI26" s="176"/>
      <c r="AJ26" s="177"/>
      <c r="AK26" s="177"/>
      <c r="AL26" s="72" t="s">
        <v>55</v>
      </c>
      <c r="AM26" s="62"/>
      <c r="AO26" s="66">
        <f>SUM(AI22:AK26)</f>
        <v>0</v>
      </c>
      <c r="AP26" s="42" t="str">
        <f>IF(AO26&lt;60,"×","◎")</f>
        <v>×</v>
      </c>
      <c r="AQ26" s="42"/>
      <c r="AR26" s="42"/>
    </row>
    <row r="27" spans="1:44" ht="15" customHeight="1" thickBot="1" x14ac:dyDescent="0.45">
      <c r="A27" s="42"/>
      <c r="B27" s="42" t="s">
        <v>62</v>
      </c>
      <c r="C27" s="53"/>
      <c r="D27" s="53"/>
      <c r="E27" s="53"/>
      <c r="F27" s="53"/>
      <c r="G27" s="53"/>
      <c r="H27" s="42"/>
      <c r="I27" s="42"/>
      <c r="J27" s="42"/>
      <c r="K27" s="42"/>
      <c r="L27" s="42"/>
      <c r="M27" s="42"/>
      <c r="N27" s="42"/>
      <c r="O27" s="42"/>
      <c r="P27" s="42"/>
      <c r="Q27" s="42"/>
      <c r="R27" s="42"/>
      <c r="S27" s="42"/>
      <c r="T27" s="58"/>
      <c r="U27" s="58"/>
      <c r="V27" s="170" t="s">
        <v>39</v>
      </c>
      <c r="W27" s="170"/>
      <c r="X27" s="170"/>
      <c r="Y27" s="170"/>
      <c r="Z27" s="170"/>
      <c r="AA27" s="170"/>
      <c r="AB27" s="170"/>
      <c r="AC27" s="170"/>
      <c r="AD27" s="170"/>
      <c r="AE27" s="170"/>
      <c r="AF27" s="170"/>
      <c r="AG27" s="170"/>
      <c r="AH27" s="170"/>
      <c r="AI27" s="170"/>
      <c r="AJ27" s="170"/>
      <c r="AK27" s="170"/>
      <c r="AL27" s="170"/>
      <c r="AM27" s="58"/>
      <c r="AO27" s="56"/>
      <c r="AP27" s="42"/>
      <c r="AQ27" s="42"/>
      <c r="AR27" s="42"/>
    </row>
    <row r="28" spans="1:44" ht="15" customHeight="1" x14ac:dyDescent="0.4">
      <c r="A28" s="42"/>
      <c r="B28" s="167" t="s">
        <v>5</v>
      </c>
      <c r="C28" s="103"/>
      <c r="D28" s="168" t="s">
        <v>63</v>
      </c>
      <c r="E28" s="168"/>
      <c r="F28" s="168"/>
      <c r="G28" s="168"/>
      <c r="H28" s="168"/>
      <c r="I28" s="168"/>
      <c r="J28" s="168"/>
      <c r="K28" s="168"/>
      <c r="L28" s="168"/>
      <c r="M28" s="168"/>
      <c r="N28" s="168"/>
      <c r="O28" s="168"/>
      <c r="P28" s="168"/>
      <c r="Q28" s="168"/>
      <c r="R28" s="169"/>
      <c r="S28" s="156" t="s">
        <v>53</v>
      </c>
      <c r="T28" s="157"/>
      <c r="U28" s="162" t="s">
        <v>44</v>
      </c>
      <c r="V28" s="162"/>
      <c r="W28" s="162"/>
      <c r="X28" s="154" t="s">
        <v>45</v>
      </c>
      <c r="Y28" s="155"/>
      <c r="Z28" s="155"/>
      <c r="AA28" s="155"/>
      <c r="AB28" s="155"/>
      <c r="AC28" s="155"/>
      <c r="AD28" s="155"/>
      <c r="AE28" s="155"/>
      <c r="AF28" s="155"/>
      <c r="AG28" s="155"/>
      <c r="AH28" s="155"/>
      <c r="AI28" s="154" t="s">
        <v>56</v>
      </c>
      <c r="AJ28" s="155"/>
      <c r="AK28" s="155"/>
      <c r="AL28" s="190"/>
      <c r="AM28" s="62"/>
      <c r="AO28" s="42"/>
      <c r="AP28" s="42"/>
      <c r="AQ28" s="42"/>
      <c r="AR28" s="42"/>
    </row>
    <row r="29" spans="1:44" ht="15" customHeight="1" x14ac:dyDescent="0.15">
      <c r="A29" s="42"/>
      <c r="B29" s="60">
        <v>1</v>
      </c>
      <c r="C29" s="165"/>
      <c r="D29" s="165"/>
      <c r="E29" s="165"/>
      <c r="F29" s="147" t="s">
        <v>66</v>
      </c>
      <c r="G29" s="148"/>
      <c r="H29" s="148"/>
      <c r="I29" s="148"/>
      <c r="J29" s="148"/>
      <c r="K29" s="61" t="s">
        <v>54</v>
      </c>
      <c r="L29" s="145"/>
      <c r="M29" s="145"/>
      <c r="N29" s="145"/>
      <c r="O29" s="145"/>
      <c r="P29" s="145"/>
      <c r="Q29" s="146" t="s">
        <v>46</v>
      </c>
      <c r="R29" s="146"/>
      <c r="S29" s="158"/>
      <c r="T29" s="159"/>
      <c r="U29" s="163"/>
      <c r="V29" s="163"/>
      <c r="W29" s="163"/>
      <c r="X29" s="149" t="s">
        <v>52</v>
      </c>
      <c r="Y29" s="150"/>
      <c r="Z29" s="150"/>
      <c r="AA29" s="150"/>
      <c r="AB29" s="150"/>
      <c r="AC29" s="69" t="s">
        <v>54</v>
      </c>
      <c r="AD29" s="150"/>
      <c r="AE29" s="150"/>
      <c r="AF29" s="150"/>
      <c r="AG29" s="150"/>
      <c r="AH29" s="150"/>
      <c r="AI29" s="173"/>
      <c r="AJ29" s="174"/>
      <c r="AK29" s="174"/>
      <c r="AL29" s="70" t="s">
        <v>55</v>
      </c>
      <c r="AM29" s="62"/>
      <c r="AO29" s="42"/>
      <c r="AP29" s="42"/>
      <c r="AQ29" s="42"/>
      <c r="AR29" s="42"/>
    </row>
    <row r="30" spans="1:44" ht="15" customHeight="1" x14ac:dyDescent="0.15">
      <c r="A30" s="42"/>
      <c r="B30" s="60">
        <v>2</v>
      </c>
      <c r="C30" s="166"/>
      <c r="D30" s="166"/>
      <c r="E30" s="166"/>
      <c r="F30" s="144"/>
      <c r="G30" s="145"/>
      <c r="H30" s="145"/>
      <c r="I30" s="145"/>
      <c r="J30" s="145"/>
      <c r="K30" s="61" t="s">
        <v>54</v>
      </c>
      <c r="L30" s="145"/>
      <c r="M30" s="145"/>
      <c r="N30" s="145"/>
      <c r="O30" s="145"/>
      <c r="P30" s="145"/>
      <c r="Q30" s="146" t="s">
        <v>46</v>
      </c>
      <c r="R30" s="146"/>
      <c r="S30" s="158"/>
      <c r="T30" s="159"/>
      <c r="U30" s="163"/>
      <c r="V30" s="163"/>
      <c r="W30" s="163"/>
      <c r="X30" s="149"/>
      <c r="Y30" s="150"/>
      <c r="Z30" s="150"/>
      <c r="AA30" s="150"/>
      <c r="AB30" s="150"/>
      <c r="AC30" s="69" t="s">
        <v>54</v>
      </c>
      <c r="AD30" s="150"/>
      <c r="AE30" s="150"/>
      <c r="AF30" s="150"/>
      <c r="AG30" s="150"/>
      <c r="AH30" s="150"/>
      <c r="AI30" s="173"/>
      <c r="AJ30" s="174"/>
      <c r="AK30" s="174"/>
      <c r="AL30" s="70" t="s">
        <v>55</v>
      </c>
      <c r="AM30" s="62"/>
      <c r="AO30" s="42"/>
      <c r="AP30" s="42"/>
      <c r="AQ30" s="42"/>
      <c r="AR30" s="42"/>
    </row>
    <row r="31" spans="1:44" ht="15" customHeight="1" x14ac:dyDescent="0.15">
      <c r="A31" s="42"/>
      <c r="B31" s="60">
        <v>3</v>
      </c>
      <c r="C31" s="166"/>
      <c r="D31" s="166"/>
      <c r="E31" s="166"/>
      <c r="F31" s="144"/>
      <c r="G31" s="145"/>
      <c r="H31" s="145"/>
      <c r="I31" s="145"/>
      <c r="J31" s="145"/>
      <c r="K31" s="61" t="s">
        <v>54</v>
      </c>
      <c r="L31" s="145"/>
      <c r="M31" s="145"/>
      <c r="N31" s="145"/>
      <c r="O31" s="145"/>
      <c r="P31" s="145"/>
      <c r="Q31" s="146" t="s">
        <v>46</v>
      </c>
      <c r="R31" s="146"/>
      <c r="S31" s="158"/>
      <c r="T31" s="159"/>
      <c r="U31" s="163"/>
      <c r="V31" s="163"/>
      <c r="W31" s="163"/>
      <c r="X31" s="149"/>
      <c r="Y31" s="150"/>
      <c r="Z31" s="150"/>
      <c r="AA31" s="150"/>
      <c r="AB31" s="150"/>
      <c r="AC31" s="69" t="s">
        <v>54</v>
      </c>
      <c r="AD31" s="150"/>
      <c r="AE31" s="150"/>
      <c r="AF31" s="150"/>
      <c r="AG31" s="150"/>
      <c r="AH31" s="150"/>
      <c r="AI31" s="173"/>
      <c r="AJ31" s="174"/>
      <c r="AK31" s="174"/>
      <c r="AL31" s="70" t="s">
        <v>55</v>
      </c>
      <c r="AM31" s="62"/>
      <c r="AO31" s="42"/>
      <c r="AP31" s="42"/>
      <c r="AQ31" s="42"/>
      <c r="AR31" s="42"/>
    </row>
    <row r="32" spans="1:44" ht="15" customHeight="1" x14ac:dyDescent="0.15">
      <c r="A32" s="42"/>
      <c r="B32" s="60">
        <v>4</v>
      </c>
      <c r="C32" s="166"/>
      <c r="D32" s="166"/>
      <c r="E32" s="166"/>
      <c r="F32" s="144"/>
      <c r="G32" s="145"/>
      <c r="H32" s="145"/>
      <c r="I32" s="145"/>
      <c r="J32" s="145"/>
      <c r="K32" s="61" t="s">
        <v>54</v>
      </c>
      <c r="L32" s="145"/>
      <c r="M32" s="145"/>
      <c r="N32" s="145"/>
      <c r="O32" s="145"/>
      <c r="P32" s="145"/>
      <c r="Q32" s="146" t="s">
        <v>46</v>
      </c>
      <c r="R32" s="146"/>
      <c r="S32" s="158"/>
      <c r="T32" s="159"/>
      <c r="U32" s="163"/>
      <c r="V32" s="163"/>
      <c r="W32" s="163"/>
      <c r="X32" s="149"/>
      <c r="Y32" s="150"/>
      <c r="Z32" s="150"/>
      <c r="AA32" s="150"/>
      <c r="AB32" s="150"/>
      <c r="AC32" s="69" t="s">
        <v>54</v>
      </c>
      <c r="AD32" s="150"/>
      <c r="AE32" s="150"/>
      <c r="AF32" s="150"/>
      <c r="AG32" s="150"/>
      <c r="AH32" s="150"/>
      <c r="AI32" s="173"/>
      <c r="AJ32" s="174"/>
      <c r="AK32" s="174"/>
      <c r="AL32" s="70" t="s">
        <v>55</v>
      </c>
      <c r="AM32" s="62"/>
      <c r="AO32" s="42"/>
      <c r="AP32" s="42" t="s">
        <v>78</v>
      </c>
      <c r="AQ32" s="42"/>
      <c r="AR32" s="42"/>
    </row>
    <row r="33" spans="1:44" ht="15" customHeight="1" thickBot="1" x14ac:dyDescent="0.2">
      <c r="A33" s="42"/>
      <c r="B33" s="60">
        <v>5</v>
      </c>
      <c r="C33" s="166"/>
      <c r="D33" s="166"/>
      <c r="E33" s="166"/>
      <c r="F33" s="144"/>
      <c r="G33" s="145"/>
      <c r="H33" s="145"/>
      <c r="I33" s="145"/>
      <c r="J33" s="145"/>
      <c r="K33" s="61" t="s">
        <v>54</v>
      </c>
      <c r="L33" s="145"/>
      <c r="M33" s="145"/>
      <c r="N33" s="145"/>
      <c r="O33" s="145"/>
      <c r="P33" s="145"/>
      <c r="Q33" s="146" t="s">
        <v>46</v>
      </c>
      <c r="R33" s="146"/>
      <c r="S33" s="160"/>
      <c r="T33" s="161"/>
      <c r="U33" s="175"/>
      <c r="V33" s="175"/>
      <c r="W33" s="175"/>
      <c r="X33" s="171"/>
      <c r="Y33" s="172"/>
      <c r="Z33" s="172"/>
      <c r="AA33" s="172"/>
      <c r="AB33" s="172"/>
      <c r="AC33" s="71" t="s">
        <v>54</v>
      </c>
      <c r="AD33" s="172"/>
      <c r="AE33" s="172"/>
      <c r="AF33" s="172"/>
      <c r="AG33" s="172"/>
      <c r="AH33" s="172"/>
      <c r="AI33" s="176"/>
      <c r="AJ33" s="177"/>
      <c r="AK33" s="177"/>
      <c r="AL33" s="72" t="s">
        <v>55</v>
      </c>
      <c r="AM33" s="62"/>
      <c r="AO33" s="66">
        <f>IF(B28="☑",SUM(AI29:AK33),AO26)</f>
        <v>0</v>
      </c>
      <c r="AP33" s="42" t="str">
        <f>IF(AO33&lt;60,"×","◎")</f>
        <v>×</v>
      </c>
      <c r="AQ33" s="42"/>
      <c r="AR33" s="42"/>
    </row>
    <row r="34" spans="1:44" ht="15" customHeight="1" thickBot="1" x14ac:dyDescent="0.45">
      <c r="A34" s="42"/>
      <c r="B34" s="42" t="s">
        <v>64</v>
      </c>
      <c r="C34" s="53"/>
      <c r="D34" s="53"/>
      <c r="E34" s="53"/>
      <c r="F34" s="53"/>
      <c r="G34" s="53"/>
      <c r="H34" s="42"/>
      <c r="I34" s="42"/>
      <c r="J34" s="42"/>
      <c r="K34" s="42"/>
      <c r="L34" s="42"/>
      <c r="M34" s="42"/>
      <c r="N34" s="42"/>
      <c r="O34" s="42"/>
      <c r="P34" s="42"/>
      <c r="Q34" s="42"/>
      <c r="R34" s="42"/>
      <c r="S34" s="42"/>
      <c r="T34" s="58"/>
      <c r="U34" s="58"/>
      <c r="V34" s="170" t="s">
        <v>39</v>
      </c>
      <c r="W34" s="170"/>
      <c r="X34" s="170"/>
      <c r="Y34" s="170"/>
      <c r="Z34" s="170"/>
      <c r="AA34" s="170"/>
      <c r="AB34" s="170"/>
      <c r="AC34" s="170"/>
      <c r="AD34" s="170"/>
      <c r="AE34" s="170"/>
      <c r="AF34" s="170"/>
      <c r="AG34" s="170"/>
      <c r="AH34" s="170"/>
      <c r="AI34" s="170"/>
      <c r="AJ34" s="170"/>
      <c r="AK34" s="170"/>
      <c r="AL34" s="170"/>
      <c r="AM34" s="58"/>
      <c r="AO34" s="56"/>
      <c r="AP34" s="42"/>
      <c r="AQ34" s="42"/>
      <c r="AR34" s="42"/>
    </row>
    <row r="35" spans="1:44" ht="15" customHeight="1" x14ac:dyDescent="0.4">
      <c r="A35" s="42"/>
      <c r="B35" s="59"/>
      <c r="C35" s="164" t="s">
        <v>44</v>
      </c>
      <c r="D35" s="164"/>
      <c r="E35" s="164"/>
      <c r="F35" s="147" t="s">
        <v>45</v>
      </c>
      <c r="G35" s="148"/>
      <c r="H35" s="148"/>
      <c r="I35" s="148"/>
      <c r="J35" s="148"/>
      <c r="K35" s="148"/>
      <c r="L35" s="148"/>
      <c r="M35" s="148"/>
      <c r="N35" s="148"/>
      <c r="O35" s="148"/>
      <c r="P35" s="148"/>
      <c r="Q35" s="148"/>
      <c r="R35" s="148"/>
      <c r="S35" s="156" t="s">
        <v>53</v>
      </c>
      <c r="T35" s="157"/>
      <c r="U35" s="162" t="s">
        <v>44</v>
      </c>
      <c r="V35" s="162"/>
      <c r="W35" s="162"/>
      <c r="X35" s="154" t="s">
        <v>45</v>
      </c>
      <c r="Y35" s="155"/>
      <c r="Z35" s="155"/>
      <c r="AA35" s="155"/>
      <c r="AB35" s="155"/>
      <c r="AC35" s="155"/>
      <c r="AD35" s="155"/>
      <c r="AE35" s="155"/>
      <c r="AF35" s="155"/>
      <c r="AG35" s="155"/>
      <c r="AH35" s="155"/>
      <c r="AI35" s="154" t="s">
        <v>56</v>
      </c>
      <c r="AJ35" s="155"/>
      <c r="AK35" s="155"/>
      <c r="AL35" s="190"/>
      <c r="AM35" s="62"/>
      <c r="AO35" s="42"/>
      <c r="AP35" s="42"/>
      <c r="AQ35" s="42"/>
      <c r="AR35" s="42"/>
    </row>
    <row r="36" spans="1:44" ht="15" customHeight="1" x14ac:dyDescent="0.15">
      <c r="A36" s="42"/>
      <c r="B36" s="60">
        <v>1</v>
      </c>
      <c r="C36" s="165"/>
      <c r="D36" s="165"/>
      <c r="E36" s="165"/>
      <c r="F36" s="147" t="s">
        <v>66</v>
      </c>
      <c r="G36" s="148"/>
      <c r="H36" s="148"/>
      <c r="I36" s="148"/>
      <c r="J36" s="148"/>
      <c r="K36" s="61" t="s">
        <v>54</v>
      </c>
      <c r="L36" s="145"/>
      <c r="M36" s="145"/>
      <c r="N36" s="145"/>
      <c r="O36" s="145"/>
      <c r="P36" s="145"/>
      <c r="Q36" s="146" t="s">
        <v>46</v>
      </c>
      <c r="R36" s="146"/>
      <c r="S36" s="158"/>
      <c r="T36" s="159"/>
      <c r="U36" s="163"/>
      <c r="V36" s="163"/>
      <c r="W36" s="163"/>
      <c r="X36" s="149" t="s">
        <v>66</v>
      </c>
      <c r="Y36" s="150"/>
      <c r="Z36" s="150"/>
      <c r="AA36" s="150"/>
      <c r="AB36" s="150"/>
      <c r="AC36" s="69" t="s">
        <v>54</v>
      </c>
      <c r="AD36" s="150"/>
      <c r="AE36" s="150"/>
      <c r="AF36" s="150"/>
      <c r="AG36" s="150"/>
      <c r="AH36" s="150"/>
      <c r="AI36" s="173"/>
      <c r="AJ36" s="174"/>
      <c r="AK36" s="174"/>
      <c r="AL36" s="70" t="s">
        <v>55</v>
      </c>
      <c r="AM36" s="62"/>
      <c r="AO36" s="42"/>
      <c r="AP36" s="42"/>
      <c r="AQ36" s="42"/>
      <c r="AR36" s="42"/>
    </row>
    <row r="37" spans="1:44" ht="15" customHeight="1" x14ac:dyDescent="0.15">
      <c r="A37" s="42"/>
      <c r="B37" s="60">
        <v>2</v>
      </c>
      <c r="C37" s="166"/>
      <c r="D37" s="166"/>
      <c r="E37" s="166"/>
      <c r="F37" s="144"/>
      <c r="G37" s="145"/>
      <c r="H37" s="145"/>
      <c r="I37" s="145"/>
      <c r="J37" s="145"/>
      <c r="K37" s="61" t="s">
        <v>54</v>
      </c>
      <c r="L37" s="145"/>
      <c r="M37" s="145"/>
      <c r="N37" s="145"/>
      <c r="O37" s="145"/>
      <c r="P37" s="145"/>
      <c r="Q37" s="146" t="s">
        <v>46</v>
      </c>
      <c r="R37" s="146"/>
      <c r="S37" s="158"/>
      <c r="T37" s="159"/>
      <c r="U37" s="163"/>
      <c r="V37" s="163"/>
      <c r="W37" s="163"/>
      <c r="X37" s="149"/>
      <c r="Y37" s="150"/>
      <c r="Z37" s="150"/>
      <c r="AA37" s="150"/>
      <c r="AB37" s="150"/>
      <c r="AC37" s="69" t="s">
        <v>54</v>
      </c>
      <c r="AD37" s="150"/>
      <c r="AE37" s="150"/>
      <c r="AF37" s="150"/>
      <c r="AG37" s="150"/>
      <c r="AH37" s="150"/>
      <c r="AI37" s="173"/>
      <c r="AJ37" s="174"/>
      <c r="AK37" s="174"/>
      <c r="AL37" s="70" t="s">
        <v>55</v>
      </c>
      <c r="AM37" s="62"/>
      <c r="AO37" s="42"/>
      <c r="AP37" s="42"/>
      <c r="AQ37" s="42"/>
      <c r="AR37" s="42"/>
    </row>
    <row r="38" spans="1:44" ht="15" customHeight="1" x14ac:dyDescent="0.15">
      <c r="A38" s="42"/>
      <c r="B38" s="60">
        <v>3</v>
      </c>
      <c r="C38" s="166"/>
      <c r="D38" s="166"/>
      <c r="E38" s="166"/>
      <c r="F38" s="144"/>
      <c r="G38" s="145"/>
      <c r="H38" s="145"/>
      <c r="I38" s="145"/>
      <c r="J38" s="145"/>
      <c r="K38" s="61" t="s">
        <v>54</v>
      </c>
      <c r="L38" s="145"/>
      <c r="M38" s="145"/>
      <c r="N38" s="145"/>
      <c r="O38" s="145"/>
      <c r="P38" s="145"/>
      <c r="Q38" s="146" t="s">
        <v>46</v>
      </c>
      <c r="R38" s="146"/>
      <c r="S38" s="158"/>
      <c r="T38" s="159"/>
      <c r="U38" s="163"/>
      <c r="V38" s="163"/>
      <c r="W38" s="163"/>
      <c r="X38" s="149"/>
      <c r="Y38" s="150"/>
      <c r="Z38" s="150"/>
      <c r="AA38" s="150"/>
      <c r="AB38" s="150"/>
      <c r="AC38" s="69" t="s">
        <v>54</v>
      </c>
      <c r="AD38" s="150"/>
      <c r="AE38" s="150"/>
      <c r="AF38" s="150"/>
      <c r="AG38" s="150"/>
      <c r="AH38" s="150"/>
      <c r="AI38" s="173"/>
      <c r="AJ38" s="174"/>
      <c r="AK38" s="174"/>
      <c r="AL38" s="70" t="s">
        <v>55</v>
      </c>
      <c r="AM38" s="62"/>
      <c r="AO38" s="42"/>
      <c r="AP38" s="42"/>
      <c r="AQ38" s="42"/>
      <c r="AR38" s="42"/>
    </row>
    <row r="39" spans="1:44" ht="15" customHeight="1" x14ac:dyDescent="0.15">
      <c r="A39" s="42"/>
      <c r="B39" s="60">
        <v>4</v>
      </c>
      <c r="C39" s="166"/>
      <c r="D39" s="166"/>
      <c r="E39" s="166"/>
      <c r="F39" s="144"/>
      <c r="G39" s="145"/>
      <c r="H39" s="145"/>
      <c r="I39" s="145"/>
      <c r="J39" s="145"/>
      <c r="K39" s="61" t="s">
        <v>54</v>
      </c>
      <c r="L39" s="145"/>
      <c r="M39" s="145"/>
      <c r="N39" s="145"/>
      <c r="O39" s="145"/>
      <c r="P39" s="145"/>
      <c r="Q39" s="146" t="s">
        <v>46</v>
      </c>
      <c r="R39" s="146"/>
      <c r="S39" s="158"/>
      <c r="T39" s="159"/>
      <c r="U39" s="163"/>
      <c r="V39" s="163"/>
      <c r="W39" s="163"/>
      <c r="X39" s="149"/>
      <c r="Y39" s="150"/>
      <c r="Z39" s="150"/>
      <c r="AA39" s="150"/>
      <c r="AB39" s="150"/>
      <c r="AC39" s="69" t="s">
        <v>54</v>
      </c>
      <c r="AD39" s="150"/>
      <c r="AE39" s="150"/>
      <c r="AF39" s="150"/>
      <c r="AG39" s="150"/>
      <c r="AH39" s="150"/>
      <c r="AI39" s="173"/>
      <c r="AJ39" s="174"/>
      <c r="AK39" s="174"/>
      <c r="AL39" s="70" t="s">
        <v>55</v>
      </c>
      <c r="AM39" s="62"/>
      <c r="AO39" s="42"/>
      <c r="AP39" s="42" t="s">
        <v>77</v>
      </c>
      <c r="AQ39" s="42" t="s">
        <v>79</v>
      </c>
      <c r="AR39" s="42"/>
    </row>
    <row r="40" spans="1:44" ht="15" customHeight="1" thickBot="1" x14ac:dyDescent="0.2">
      <c r="A40" s="42"/>
      <c r="B40" s="60">
        <v>5</v>
      </c>
      <c r="C40" s="166"/>
      <c r="D40" s="166"/>
      <c r="E40" s="166"/>
      <c r="F40" s="144"/>
      <c r="G40" s="145"/>
      <c r="H40" s="145"/>
      <c r="I40" s="145"/>
      <c r="J40" s="145"/>
      <c r="K40" s="61" t="s">
        <v>54</v>
      </c>
      <c r="L40" s="145"/>
      <c r="M40" s="145"/>
      <c r="N40" s="145"/>
      <c r="O40" s="145"/>
      <c r="P40" s="145"/>
      <c r="Q40" s="146" t="s">
        <v>46</v>
      </c>
      <c r="R40" s="146"/>
      <c r="S40" s="160"/>
      <c r="T40" s="161"/>
      <c r="U40" s="175"/>
      <c r="V40" s="175"/>
      <c r="W40" s="175"/>
      <c r="X40" s="171"/>
      <c r="Y40" s="172"/>
      <c r="Z40" s="172"/>
      <c r="AA40" s="172"/>
      <c r="AB40" s="172"/>
      <c r="AC40" s="71" t="s">
        <v>54</v>
      </c>
      <c r="AD40" s="172"/>
      <c r="AE40" s="172"/>
      <c r="AF40" s="172"/>
      <c r="AG40" s="172"/>
      <c r="AH40" s="172"/>
      <c r="AI40" s="176"/>
      <c r="AJ40" s="177"/>
      <c r="AK40" s="177"/>
      <c r="AL40" s="72" t="s">
        <v>55</v>
      </c>
      <c r="AM40" s="62"/>
      <c r="AO40" s="66">
        <f>SUM(AI36:AK40)</f>
        <v>0</v>
      </c>
      <c r="AP40" s="42" t="str">
        <f>IF(AO40&lt;60,"×",30000)</f>
        <v>×</v>
      </c>
      <c r="AQ40" s="42" t="str">
        <f>IF(AO40&gt;=2500,70000,IF(AO40&gt;=2000,64000,IF(AO40&gt;=1500,58000,IF(AO40&gt;=1300,52000,IF(AO40&gt;=1100,46000,IF(AO40&gt;=900,40000,IF(AO40&gt;=700,32000,IF(AO40&gt;=500,24000,IF(AO40&gt;=300,16000,IF(AO40&gt;=100,8000,"無"))))))))))</f>
        <v>無</v>
      </c>
      <c r="AR40" s="42"/>
    </row>
    <row r="41" spans="1:44" ht="5.0999999999999996" customHeight="1" thickBot="1" x14ac:dyDescent="0.45">
      <c r="A41" s="42"/>
      <c r="B41" s="54"/>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56"/>
      <c r="AM41" s="42"/>
      <c r="AO41" s="42"/>
      <c r="AP41" s="42"/>
      <c r="AQ41" s="42"/>
      <c r="AR41" s="42"/>
    </row>
    <row r="42" spans="1:44" ht="20.100000000000001" customHeight="1" x14ac:dyDescent="0.15">
      <c r="A42" s="42"/>
      <c r="B42" s="200" t="s">
        <v>70</v>
      </c>
      <c r="C42" s="194"/>
      <c r="D42" s="194"/>
      <c r="E42" s="201"/>
      <c r="F42" s="209" t="s">
        <v>71</v>
      </c>
      <c r="G42" s="210"/>
      <c r="H42" s="210"/>
      <c r="I42" s="210"/>
      <c r="J42" s="210"/>
      <c r="K42" s="210"/>
      <c r="L42" s="210"/>
      <c r="M42" s="193" t="s">
        <v>67</v>
      </c>
      <c r="N42" s="193"/>
      <c r="O42" s="193"/>
      <c r="P42" s="194" t="s">
        <v>68</v>
      </c>
      <c r="Q42" s="194"/>
      <c r="R42" s="194"/>
      <c r="S42" s="194"/>
      <c r="T42" s="193" t="s">
        <v>67</v>
      </c>
      <c r="U42" s="193"/>
      <c r="V42" s="193"/>
      <c r="W42" s="194" t="s">
        <v>69</v>
      </c>
      <c r="X42" s="194"/>
      <c r="Y42" s="194"/>
      <c r="Z42" s="194"/>
      <c r="AA42" s="193" t="str">
        <f>IF(T18="☑","必要","不要")</f>
        <v>不要</v>
      </c>
      <c r="AB42" s="193"/>
      <c r="AC42" s="193"/>
      <c r="AD42" s="211" t="s">
        <v>72</v>
      </c>
      <c r="AE42" s="211"/>
      <c r="AF42" s="211"/>
      <c r="AG42" s="211"/>
      <c r="AH42" s="211"/>
      <c r="AI42" s="211"/>
      <c r="AJ42" s="211"/>
      <c r="AK42" s="211"/>
      <c r="AL42" s="211"/>
      <c r="AM42" s="212"/>
    </row>
    <row r="43" spans="1:44" ht="20.100000000000001" customHeight="1" thickBot="1" x14ac:dyDescent="0.45">
      <c r="A43" s="42"/>
      <c r="B43" s="202"/>
      <c r="C43" s="203"/>
      <c r="D43" s="203"/>
      <c r="E43" s="204"/>
      <c r="F43" s="205" t="s">
        <v>90</v>
      </c>
      <c r="G43" s="206"/>
      <c r="H43" s="206"/>
      <c r="I43" s="206"/>
      <c r="J43" s="206"/>
      <c r="K43" s="206"/>
      <c r="L43" s="206"/>
      <c r="M43" s="206"/>
      <c r="N43" s="206"/>
      <c r="O43" s="206"/>
      <c r="P43" s="207" t="str">
        <f>IF(G15="☑","医師の診断書等要介護状態にある事実を証明できるもの",IF(Y15="☑","登記簿謄本(「建物」箇所のみ)写し",IF(G16="☑","(就業の場合)勤務先の就業証明書又は健康保険証の写し／(就学の場合)在学証明書",IF(U16="☑","治療証明書等今後も通院が必要である事実を証明できるもの",IF(G17="☑","在学証明書(義務教育諸学校については不要)","「その他」の場合は人事課人事管理ｸﾞﾙｰﾌﾟに確認してください")))))</f>
        <v>「その他」の場合は人事課人事管理ｸﾞﾙｰﾌﾟに確認してください</v>
      </c>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8"/>
    </row>
    <row r="44" spans="1:44" ht="5.0999999999999996" customHeight="1" thickBot="1" x14ac:dyDescent="0.4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row>
    <row r="45" spans="1:44" ht="5.0999999999999996" customHeight="1" x14ac:dyDescent="0.4">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44" ht="20.100000000000001" customHeight="1" x14ac:dyDescent="0.4">
      <c r="A46" s="64" t="s">
        <v>73</v>
      </c>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row>
    <row r="47" spans="1:44" ht="15" customHeight="1" x14ac:dyDescent="0.4">
      <c r="A47" s="65"/>
      <c r="B47" s="42"/>
      <c r="C47" s="42"/>
      <c r="D47" s="42"/>
      <c r="E47" s="42"/>
      <c r="F47" s="42"/>
      <c r="G47" s="42"/>
      <c r="H47" s="42"/>
      <c r="I47" s="42"/>
      <c r="J47" s="42"/>
      <c r="K47" s="42"/>
      <c r="L47" s="42"/>
      <c r="M47" s="42"/>
      <c r="N47" s="42"/>
      <c r="O47" s="42"/>
      <c r="P47" s="42"/>
      <c r="Q47" s="42"/>
      <c r="R47" s="42"/>
      <c r="S47" s="42"/>
      <c r="T47" s="42"/>
      <c r="U47" s="42"/>
      <c r="V47" s="42"/>
      <c r="W47" s="215" t="s">
        <v>86</v>
      </c>
      <c r="X47" s="215"/>
      <c r="Y47" s="215"/>
      <c r="Z47" s="215"/>
      <c r="AA47" s="215" t="s">
        <v>85</v>
      </c>
      <c r="AB47" s="215"/>
      <c r="AC47" s="215"/>
      <c r="AD47" s="215"/>
      <c r="AE47" s="215" t="s">
        <v>87</v>
      </c>
      <c r="AF47" s="215"/>
      <c r="AG47" s="215"/>
      <c r="AH47" s="215"/>
      <c r="AI47" s="215" t="s">
        <v>88</v>
      </c>
      <c r="AJ47" s="215"/>
      <c r="AK47" s="215"/>
      <c r="AL47" s="215"/>
      <c r="AM47" s="215"/>
    </row>
    <row r="48" spans="1:44" ht="15" customHeight="1" x14ac:dyDescent="0.15">
      <c r="B48" s="216" t="s">
        <v>105</v>
      </c>
      <c r="C48" s="216"/>
      <c r="D48" s="216"/>
      <c r="E48" s="216"/>
      <c r="F48" s="216"/>
      <c r="G48" s="216"/>
      <c r="H48" s="216"/>
      <c r="I48" s="216"/>
      <c r="J48" s="216"/>
      <c r="K48" s="216"/>
      <c r="L48" s="216" t="s">
        <v>81</v>
      </c>
      <c r="M48" s="216"/>
      <c r="N48" s="216"/>
      <c r="O48" s="216"/>
      <c r="P48" s="213">
        <f>IF(AP40="×",0,AP40)</f>
        <v>0</v>
      </c>
      <c r="Q48" s="213"/>
      <c r="R48" s="213"/>
      <c r="S48" s="214"/>
      <c r="T48" s="191" t="s">
        <v>84</v>
      </c>
      <c r="U48" s="192"/>
      <c r="W48" s="216"/>
      <c r="X48" s="216"/>
      <c r="Y48" s="216"/>
      <c r="Z48" s="216"/>
      <c r="AA48" s="216"/>
      <c r="AB48" s="216"/>
      <c r="AC48" s="216"/>
      <c r="AD48" s="216"/>
      <c r="AE48" s="216"/>
      <c r="AF48" s="216"/>
      <c r="AG48" s="216"/>
      <c r="AH48" s="216"/>
      <c r="AI48" s="216"/>
      <c r="AJ48" s="216"/>
      <c r="AK48" s="216"/>
      <c r="AL48" s="216"/>
      <c r="AM48" s="216"/>
    </row>
    <row r="49" spans="2:51" ht="15" customHeight="1" x14ac:dyDescent="0.15">
      <c r="B49" s="216" t="s">
        <v>74</v>
      </c>
      <c r="C49" s="216"/>
      <c r="D49" s="216"/>
      <c r="E49" s="216"/>
      <c r="F49" s="217">
        <f>AO40</f>
        <v>0</v>
      </c>
      <c r="G49" s="217"/>
      <c r="H49" s="217"/>
      <c r="I49" s="217"/>
      <c r="J49" s="217"/>
      <c r="K49" s="217"/>
      <c r="L49" s="216" t="s">
        <v>82</v>
      </c>
      <c r="M49" s="216"/>
      <c r="N49" s="216"/>
      <c r="O49" s="216"/>
      <c r="P49" s="213">
        <f>IF(AQ40="無",0,AQ40)</f>
        <v>0</v>
      </c>
      <c r="Q49" s="213"/>
      <c r="R49" s="213"/>
      <c r="S49" s="214"/>
      <c r="T49" s="191" t="s">
        <v>84</v>
      </c>
      <c r="U49" s="192"/>
      <c r="W49" s="216"/>
      <c r="X49" s="216"/>
      <c r="Y49" s="216"/>
      <c r="Z49" s="216"/>
      <c r="AA49" s="216"/>
      <c r="AB49" s="216"/>
      <c r="AC49" s="216"/>
      <c r="AD49" s="216"/>
      <c r="AE49" s="216"/>
      <c r="AF49" s="216"/>
      <c r="AG49" s="216"/>
      <c r="AH49" s="216"/>
      <c r="AI49" s="216"/>
      <c r="AJ49" s="216"/>
      <c r="AK49" s="216"/>
      <c r="AL49" s="216"/>
      <c r="AM49" s="216"/>
    </row>
    <row r="50" spans="2:51" ht="15" customHeight="1" x14ac:dyDescent="0.15">
      <c r="B50" s="166" t="s">
        <v>80</v>
      </c>
      <c r="C50" s="166"/>
      <c r="D50" s="166"/>
      <c r="E50" s="166"/>
      <c r="F50" s="218"/>
      <c r="G50" s="218"/>
      <c r="H50" s="218"/>
      <c r="I50" s="218"/>
      <c r="J50" s="218"/>
      <c r="K50" s="218"/>
      <c r="L50" s="216" t="s">
        <v>83</v>
      </c>
      <c r="M50" s="216"/>
      <c r="N50" s="216"/>
      <c r="O50" s="216"/>
      <c r="P50" s="213">
        <f>IFERROR(P48+P49,"")</f>
        <v>0</v>
      </c>
      <c r="Q50" s="213"/>
      <c r="R50" s="213"/>
      <c r="S50" s="214"/>
      <c r="T50" s="191" t="s">
        <v>84</v>
      </c>
      <c r="U50" s="192"/>
      <c r="W50" s="216"/>
      <c r="X50" s="216"/>
      <c r="Y50" s="216"/>
      <c r="Z50" s="216"/>
      <c r="AA50" s="216"/>
      <c r="AB50" s="216"/>
      <c r="AC50" s="216"/>
      <c r="AD50" s="216"/>
      <c r="AE50" s="216"/>
      <c r="AF50" s="216"/>
      <c r="AG50" s="216"/>
      <c r="AH50" s="216"/>
      <c r="AI50" s="216"/>
      <c r="AJ50" s="216"/>
      <c r="AK50" s="216"/>
      <c r="AL50" s="216"/>
      <c r="AM50" s="216"/>
      <c r="AR50" s="73"/>
      <c r="AS50" s="73"/>
      <c r="AT50" s="73"/>
      <c r="AU50" s="73"/>
      <c r="AV50" s="73"/>
      <c r="AW50" s="73"/>
      <c r="AX50" s="73"/>
      <c r="AY50" s="73"/>
    </row>
    <row r="51" spans="2:51" ht="15" customHeight="1" x14ac:dyDescent="0.4"/>
  </sheetData>
  <sheetProtection password="EBD2" sheet="1" selectLockedCells="1"/>
  <mergeCells count="248">
    <mergeCell ref="C40:E40"/>
    <mergeCell ref="T50:U50"/>
    <mergeCell ref="P48:S48"/>
    <mergeCell ref="P49:S49"/>
    <mergeCell ref="P50:S50"/>
    <mergeCell ref="AI47:AM47"/>
    <mergeCell ref="AE47:AH47"/>
    <mergeCell ref="AA47:AD47"/>
    <mergeCell ref="W47:Z47"/>
    <mergeCell ref="AI48:AM50"/>
    <mergeCell ref="AE48:AH50"/>
    <mergeCell ref="AA48:AD50"/>
    <mergeCell ref="W48:Z50"/>
    <mergeCell ref="F49:K49"/>
    <mergeCell ref="T49:U49"/>
    <mergeCell ref="B49:E49"/>
    <mergeCell ref="F40:J40"/>
    <mergeCell ref="B50:E50"/>
    <mergeCell ref="F50:K50"/>
    <mergeCell ref="L48:O48"/>
    <mergeCell ref="L49:O49"/>
    <mergeCell ref="L50:O50"/>
    <mergeCell ref="B48:E48"/>
    <mergeCell ref="F48:K48"/>
    <mergeCell ref="K18:N18"/>
    <mergeCell ref="O18:P18"/>
    <mergeCell ref="T18:U18"/>
    <mergeCell ref="B18:J18"/>
    <mergeCell ref="B42:E43"/>
    <mergeCell ref="F43:O43"/>
    <mergeCell ref="P43:AM43"/>
    <mergeCell ref="F42:L42"/>
    <mergeCell ref="AD42:AM42"/>
    <mergeCell ref="C38:E38"/>
    <mergeCell ref="C32:E32"/>
    <mergeCell ref="AI31:AK31"/>
    <mergeCell ref="S28:T33"/>
    <mergeCell ref="U28:W28"/>
    <mergeCell ref="C37:E37"/>
    <mergeCell ref="F37:J37"/>
    <mergeCell ref="C39:E39"/>
    <mergeCell ref="F39:J39"/>
    <mergeCell ref="C35:E35"/>
    <mergeCell ref="U35:W35"/>
    <mergeCell ref="X35:AH35"/>
    <mergeCell ref="AI35:AL35"/>
    <mergeCell ref="C36:E36"/>
    <mergeCell ref="F36:J36"/>
    <mergeCell ref="T48:U48"/>
    <mergeCell ref="V34:AL34"/>
    <mergeCell ref="AA42:AC42"/>
    <mergeCell ref="W42:Z42"/>
    <mergeCell ref="T42:V42"/>
    <mergeCell ref="P42:S42"/>
    <mergeCell ref="M42:O42"/>
    <mergeCell ref="AD39:AH39"/>
    <mergeCell ref="AI39:AK39"/>
    <mergeCell ref="AI40:AK40"/>
    <mergeCell ref="L40:P40"/>
    <mergeCell ref="Q40:R40"/>
    <mergeCell ref="U40:W40"/>
    <mergeCell ref="X40:AB40"/>
    <mergeCell ref="AD40:AH40"/>
    <mergeCell ref="X36:AB36"/>
    <mergeCell ref="AD36:AH36"/>
    <mergeCell ref="AI36:AK36"/>
    <mergeCell ref="L39:P39"/>
    <mergeCell ref="Q39:R39"/>
    <mergeCell ref="U39:W39"/>
    <mergeCell ref="X39:AB39"/>
    <mergeCell ref="F35:R35"/>
    <mergeCell ref="S35:T40"/>
    <mergeCell ref="F38:J38"/>
    <mergeCell ref="L38:P38"/>
    <mergeCell ref="Q38:R38"/>
    <mergeCell ref="U38:W38"/>
    <mergeCell ref="X38:AB38"/>
    <mergeCell ref="AD38:AH38"/>
    <mergeCell ref="T4:V4"/>
    <mergeCell ref="W4:AF4"/>
    <mergeCell ref="AG4:AL4"/>
    <mergeCell ref="H12:AL12"/>
    <mergeCell ref="Y11:AE11"/>
    <mergeCell ref="AF18:AL18"/>
    <mergeCell ref="V20:AL20"/>
    <mergeCell ref="AI32:AK32"/>
    <mergeCell ref="AI22:AK22"/>
    <mergeCell ref="AI23:AK23"/>
    <mergeCell ref="AI24:AK24"/>
    <mergeCell ref="AI25:AK25"/>
    <mergeCell ref="AI26:AK26"/>
    <mergeCell ref="AI21:AL21"/>
    <mergeCell ref="X28:AH28"/>
    <mergeCell ref="AI28:AL28"/>
    <mergeCell ref="Q25:R25"/>
    <mergeCell ref="L32:P32"/>
    <mergeCell ref="AI38:AK38"/>
    <mergeCell ref="L37:P37"/>
    <mergeCell ref="Q37:R37"/>
    <mergeCell ref="U37:W37"/>
    <mergeCell ref="X37:AB37"/>
    <mergeCell ref="AD37:AH37"/>
    <mergeCell ref="AI37:AK37"/>
    <mergeCell ref="AI33:AK33"/>
    <mergeCell ref="L30:P30"/>
    <mergeCell ref="Q30:R30"/>
    <mergeCell ref="U30:W30"/>
    <mergeCell ref="X30:AB30"/>
    <mergeCell ref="AD30:AH30"/>
    <mergeCell ref="AI30:AK30"/>
    <mergeCell ref="L36:P36"/>
    <mergeCell ref="Q36:R36"/>
    <mergeCell ref="U36:W36"/>
    <mergeCell ref="Q32:R32"/>
    <mergeCell ref="U32:W32"/>
    <mergeCell ref="X32:AB32"/>
    <mergeCell ref="X31:AB31"/>
    <mergeCell ref="AD31:AH31"/>
    <mergeCell ref="C31:E31"/>
    <mergeCell ref="F31:J31"/>
    <mergeCell ref="L31:P31"/>
    <mergeCell ref="Q31:R31"/>
    <mergeCell ref="U31:W31"/>
    <mergeCell ref="AD32:AH32"/>
    <mergeCell ref="C30:E30"/>
    <mergeCell ref="F30:J30"/>
    <mergeCell ref="C33:E33"/>
    <mergeCell ref="F33:J33"/>
    <mergeCell ref="L33:P33"/>
    <mergeCell ref="Q33:R33"/>
    <mergeCell ref="U33:W33"/>
    <mergeCell ref="X33:AB33"/>
    <mergeCell ref="AD33:AH33"/>
    <mergeCell ref="F32:J32"/>
    <mergeCell ref="C29:E29"/>
    <mergeCell ref="F29:J29"/>
    <mergeCell ref="L29:P29"/>
    <mergeCell ref="Q29:R29"/>
    <mergeCell ref="U29:W29"/>
    <mergeCell ref="B28:C28"/>
    <mergeCell ref="D28:R28"/>
    <mergeCell ref="V27:AL27"/>
    <mergeCell ref="X24:AB24"/>
    <mergeCell ref="AD24:AH24"/>
    <mergeCell ref="X25:AB25"/>
    <mergeCell ref="AD25:AH25"/>
    <mergeCell ref="X26:AB26"/>
    <mergeCell ref="AD26:AH26"/>
    <mergeCell ref="X29:AB29"/>
    <mergeCell ref="AD29:AH29"/>
    <mergeCell ref="AI29:AK29"/>
    <mergeCell ref="U25:W25"/>
    <mergeCell ref="U26:W26"/>
    <mergeCell ref="C21:E21"/>
    <mergeCell ref="C22:E22"/>
    <mergeCell ref="C23:E23"/>
    <mergeCell ref="C24:E24"/>
    <mergeCell ref="C25:E25"/>
    <mergeCell ref="C26:E26"/>
    <mergeCell ref="F22:J22"/>
    <mergeCell ref="F23:J23"/>
    <mergeCell ref="F24:J24"/>
    <mergeCell ref="F25:J25"/>
    <mergeCell ref="AF19:AL19"/>
    <mergeCell ref="B19:G19"/>
    <mergeCell ref="F26:J26"/>
    <mergeCell ref="L22:P22"/>
    <mergeCell ref="L23:P23"/>
    <mergeCell ref="L24:P24"/>
    <mergeCell ref="L25:P25"/>
    <mergeCell ref="L26:P26"/>
    <mergeCell ref="Q22:R22"/>
    <mergeCell ref="Q23:R23"/>
    <mergeCell ref="Q24:R24"/>
    <mergeCell ref="Q26:R26"/>
    <mergeCell ref="F21:R21"/>
    <mergeCell ref="X22:AB22"/>
    <mergeCell ref="AD22:AH22"/>
    <mergeCell ref="X23:AB23"/>
    <mergeCell ref="AD23:AH23"/>
    <mergeCell ref="H19:AE19"/>
    <mergeCell ref="X21:AH21"/>
    <mergeCell ref="S21:T26"/>
    <mergeCell ref="U21:W21"/>
    <mergeCell ref="U22:W22"/>
    <mergeCell ref="U23:W23"/>
    <mergeCell ref="U24:W24"/>
    <mergeCell ref="A1:AM1"/>
    <mergeCell ref="B3:D3"/>
    <mergeCell ref="E3:S3"/>
    <mergeCell ref="T3:V3"/>
    <mergeCell ref="W3:AE3"/>
    <mergeCell ref="AF3:AH3"/>
    <mergeCell ref="AI3:AL3"/>
    <mergeCell ref="A2:J2"/>
    <mergeCell ref="L2:AM2"/>
    <mergeCell ref="B13:G13"/>
    <mergeCell ref="H13:I13"/>
    <mergeCell ref="N13:O13"/>
    <mergeCell ref="P13:Q13"/>
    <mergeCell ref="R13:S13"/>
    <mergeCell ref="W13:X13"/>
    <mergeCell ref="Y13:AC13"/>
    <mergeCell ref="AD13:AK13"/>
    <mergeCell ref="AF6:AL6"/>
    <mergeCell ref="K6:V6"/>
    <mergeCell ref="Y6:AE6"/>
    <mergeCell ref="AF11:AL11"/>
    <mergeCell ref="B12:G12"/>
    <mergeCell ref="AQ4:BE4"/>
    <mergeCell ref="BF4:BT4"/>
    <mergeCell ref="B8:G8"/>
    <mergeCell ref="B9:G9"/>
    <mergeCell ref="H9:I9"/>
    <mergeCell ref="N9:O9"/>
    <mergeCell ref="R9:S9"/>
    <mergeCell ref="P9:Q9"/>
    <mergeCell ref="W9:X9"/>
    <mergeCell ref="Y9:AC9"/>
    <mergeCell ref="AD9:AK9"/>
    <mergeCell ref="H8:AL8"/>
    <mergeCell ref="B5:D6"/>
    <mergeCell ref="B4:D4"/>
    <mergeCell ref="E4:S4"/>
    <mergeCell ref="E5:F5"/>
    <mergeCell ref="G5:P5"/>
    <mergeCell ref="R5:S5"/>
    <mergeCell ref="T5:U5"/>
    <mergeCell ref="W5:X5"/>
    <mergeCell ref="AC5:AD5"/>
    <mergeCell ref="Y5:AB5"/>
    <mergeCell ref="AE5:AG5"/>
    <mergeCell ref="E6:F6"/>
    <mergeCell ref="G17:H17"/>
    <mergeCell ref="G16:H16"/>
    <mergeCell ref="Y15:Z15"/>
    <mergeCell ref="G15:H15"/>
    <mergeCell ref="B14:J14"/>
    <mergeCell ref="K14:R14"/>
    <mergeCell ref="Q17:R17"/>
    <mergeCell ref="U16:V16"/>
    <mergeCell ref="W17:AK17"/>
    <mergeCell ref="B15:F17"/>
    <mergeCell ref="W16:AL16"/>
    <mergeCell ref="AA15:AL15"/>
    <mergeCell ref="I17:P17"/>
    <mergeCell ref="I16:T16"/>
    <mergeCell ref="I15:X15"/>
  </mergeCells>
  <phoneticPr fontId="1"/>
  <conditionalFormatting sqref="C23:E25">
    <cfRule type="expression" dxfId="82" priority="48">
      <formula>$C22&lt;&gt;""</formula>
    </cfRule>
  </conditionalFormatting>
  <conditionalFormatting sqref="C23:R25 Q26:R26 K37:K39 K30:K32 Q37:R39 Q30:R32">
    <cfRule type="expression" dxfId="81" priority="35">
      <formula>$L22="住居Ⅱ"</formula>
    </cfRule>
    <cfRule type="expression" dxfId="80" priority="44">
      <formula>$L22="勤務場所"</formula>
    </cfRule>
  </conditionalFormatting>
  <conditionalFormatting sqref="H19 AF19:AL19">
    <cfRule type="expression" dxfId="79" priority="37">
      <formula>$T$18="☑"</formula>
    </cfRule>
    <cfRule type="expression" dxfId="78" priority="43">
      <formula>$R$18="☑"</formula>
    </cfRule>
  </conditionalFormatting>
  <conditionalFormatting sqref="L22:P25 F23:J25">
    <cfRule type="expression" dxfId="77" priority="45">
      <formula>$C22&lt;&gt;""</formula>
    </cfRule>
  </conditionalFormatting>
  <conditionalFormatting sqref="M42 T42 AA42">
    <cfRule type="cellIs" dxfId="76" priority="40" operator="equal">
      <formula>"必要"</formula>
    </cfRule>
  </conditionalFormatting>
  <conditionalFormatting sqref="O18">
    <cfRule type="expression" dxfId="75" priority="50">
      <formula>$H$13="□"</formula>
    </cfRule>
  </conditionalFormatting>
  <conditionalFormatting sqref="P43:AM43">
    <cfRule type="expression" dxfId="74" priority="36">
      <formula>OR($G$15="☑",$Y$15="☑",$G$16="☑",$U$16="☑",$G$17="☑")</formula>
    </cfRule>
  </conditionalFormatting>
  <conditionalFormatting sqref="W17">
    <cfRule type="expression" dxfId="73" priority="51">
      <formula>$Q$17="☑"</formula>
    </cfRule>
  </conditionalFormatting>
  <conditionalFormatting sqref="Y15:Z15 G15:H17 U16 Q17 T18 B28:C28">
    <cfRule type="expression" dxfId="72" priority="42">
      <formula>$H$13="□"</formula>
    </cfRule>
  </conditionalFormatting>
  <conditionalFormatting sqref="AD9:AK10">
    <cfRule type="expression" dxfId="71" priority="53">
      <formula>$W$13="☑"</formula>
    </cfRule>
  </conditionalFormatting>
  <conditionalFormatting sqref="AD13:AK13">
    <cfRule type="expression" dxfId="70" priority="54">
      <formula>$W$13="☑"</formula>
    </cfRule>
  </conditionalFormatting>
  <conditionalFormatting sqref="E3:S4 W3:AE3 AI3:AL3 H8:AL8 AF11:AL11 H12:AL12 K14:R14 C22:E22">
    <cfRule type="containsBlanks" dxfId="69" priority="34">
      <formula>LEN(TRIM(C3))=0</formula>
    </cfRule>
  </conditionalFormatting>
  <conditionalFormatting sqref="E5:F5">
    <cfRule type="expression" dxfId="68" priority="32">
      <formula>$E$5="☑"</formula>
    </cfRule>
  </conditionalFormatting>
  <conditionalFormatting sqref="R5:S5">
    <cfRule type="expression" dxfId="67" priority="31">
      <formula>$R$5="☑"</formula>
    </cfRule>
  </conditionalFormatting>
  <conditionalFormatting sqref="W5:X5">
    <cfRule type="expression" dxfId="66" priority="30">
      <formula>$W$5="☑"</formula>
    </cfRule>
  </conditionalFormatting>
  <conditionalFormatting sqref="AC5:AD5">
    <cfRule type="expression" dxfId="65" priority="29">
      <formula>$AC$5="☑"</formula>
    </cfRule>
  </conditionalFormatting>
  <conditionalFormatting sqref="E6:F6">
    <cfRule type="expression" dxfId="64" priority="28">
      <formula>$E$6="☑"</formula>
    </cfRule>
  </conditionalFormatting>
  <conditionalFormatting sqref="W4:AF4">
    <cfRule type="expression" dxfId="63" priority="27">
      <formula>OR($W$4="旦野原",$W$4="挾間",$W$4="王子",$W$4="その他")</formula>
    </cfRule>
  </conditionalFormatting>
  <conditionalFormatting sqref="AF6:AL6">
    <cfRule type="containsBlanks" dxfId="62" priority="26">
      <formula>LEN(TRIM(AF6))=0</formula>
    </cfRule>
  </conditionalFormatting>
  <conditionalFormatting sqref="K6:V6">
    <cfRule type="containsBlanks" dxfId="61" priority="25">
      <formula>LEN(TRIM(K6))=0</formula>
    </cfRule>
  </conditionalFormatting>
  <conditionalFormatting sqref="H9:I9">
    <cfRule type="expression" dxfId="60" priority="24">
      <formula>$H$9="☑"</formula>
    </cfRule>
  </conditionalFormatting>
  <conditionalFormatting sqref="N9:O9">
    <cfRule type="expression" dxfId="59" priority="23">
      <formula>$N$9="☑"</formula>
    </cfRule>
  </conditionalFormatting>
  <conditionalFormatting sqref="R9:S9">
    <cfRule type="containsBlanks" dxfId="58" priority="22">
      <formula>LEN(TRIM(R9))=0</formula>
    </cfRule>
  </conditionalFormatting>
  <conditionalFormatting sqref="W9:X9">
    <cfRule type="expression" dxfId="57" priority="21">
      <formula>$W$9="☑"</formula>
    </cfRule>
  </conditionalFormatting>
  <conditionalFormatting sqref="AD9:AK9 AD13:AK13 R13:S13 W17:AK17 H19:AL19">
    <cfRule type="containsBlanks" dxfId="56" priority="20">
      <formula>LEN(TRIM(H9))=0</formula>
    </cfRule>
  </conditionalFormatting>
  <conditionalFormatting sqref="H13:I13">
    <cfRule type="expression" dxfId="55" priority="19">
      <formula>$H$13="☑"</formula>
    </cfRule>
  </conditionalFormatting>
  <conditionalFormatting sqref="N13:O13">
    <cfRule type="expression" dxfId="54" priority="18">
      <formula>$N$13="☑"</formula>
    </cfRule>
  </conditionalFormatting>
  <conditionalFormatting sqref="W13:X13">
    <cfRule type="expression" dxfId="53" priority="17">
      <formula>$W$13="☑"</formula>
    </cfRule>
  </conditionalFormatting>
  <conditionalFormatting sqref="G15:H15">
    <cfRule type="expression" dxfId="52" priority="16">
      <formula>$G$15="☑"</formula>
    </cfRule>
  </conditionalFormatting>
  <conditionalFormatting sqref="Y15:Z15">
    <cfRule type="expression" dxfId="51" priority="15">
      <formula>$Y$15="☑"</formula>
    </cfRule>
  </conditionalFormatting>
  <conditionalFormatting sqref="G16:H16">
    <cfRule type="expression" dxfId="50" priority="14">
      <formula>$G$16="☑"</formula>
    </cfRule>
  </conditionalFormatting>
  <conditionalFormatting sqref="U16:V16">
    <cfRule type="expression" dxfId="49" priority="13">
      <formula>$U$16="☑"</formula>
    </cfRule>
  </conditionalFormatting>
  <conditionalFormatting sqref="G17:H17">
    <cfRule type="expression" dxfId="48" priority="12">
      <formula>$G$17="☑"</formula>
    </cfRule>
  </conditionalFormatting>
  <conditionalFormatting sqref="Q17:R17">
    <cfRule type="expression" dxfId="47" priority="11">
      <formula>$Q$17="☑"</formula>
    </cfRule>
  </conditionalFormatting>
  <conditionalFormatting sqref="O18:P18">
    <cfRule type="expression" dxfId="46" priority="10">
      <formula>$O$18="☑"</formula>
    </cfRule>
  </conditionalFormatting>
  <conditionalFormatting sqref="T18:U18">
    <cfRule type="expression" dxfId="45" priority="9">
      <formula>$T$18="☑"</formula>
    </cfRule>
  </conditionalFormatting>
  <conditionalFormatting sqref="B28:C28">
    <cfRule type="expression" dxfId="44" priority="8">
      <formula>$B$28="☑"</formula>
    </cfRule>
  </conditionalFormatting>
  <conditionalFormatting sqref="C23:J25 L22:P25">
    <cfRule type="containsBlanks" dxfId="43" priority="7">
      <formula>LEN(TRIM(C22))=0</formula>
    </cfRule>
  </conditionalFormatting>
  <conditionalFormatting sqref="C26:J26 L26:P26">
    <cfRule type="containsBlanks" dxfId="42" priority="6">
      <formula>LEN(TRIM(C26))=0</formula>
    </cfRule>
  </conditionalFormatting>
  <conditionalFormatting sqref="L29:P33">
    <cfRule type="containsBlanks" dxfId="41" priority="3">
      <formula>LEN(TRIM(L29))=0</formula>
    </cfRule>
  </conditionalFormatting>
  <conditionalFormatting sqref="C29:E33 C36:E40 F30:J33 F37:J40 L36:P40">
    <cfRule type="containsBlanks" dxfId="40" priority="4">
      <formula>LEN(TRIM(C29))=0</formula>
    </cfRule>
  </conditionalFormatting>
  <conditionalFormatting sqref="AG4:AL4">
    <cfRule type="containsBlanks" dxfId="39" priority="1">
      <formula>LEN(TRIM(AG4))=0</formula>
    </cfRule>
  </conditionalFormatting>
  <dataValidations xWindow="156" yWindow="564" count="5">
    <dataValidation imeMode="off" allowBlank="1" showInputMessage="1" showErrorMessage="1" sqref="AI3:AL3"/>
    <dataValidation allowBlank="1" showInputMessage="1" showErrorMessage="1" promptTitle="駅名等を入力してください" prompt="通勤方法使用の基準となる駅名や停留所の名称を入力してください_x000a_（例：東京駅、大分駅前、大学病院 等）" sqref="F23:J26 F30:J33 F37:J40"/>
    <dataValidation allowBlank="1" showInputMessage="1" showErrorMessage="1" promptTitle="駅名等を入力してください（最後は「勤務場所」と入力すること）" prompt="・通勤方法使用の基準となる駅名や停留所の名称を入力してください（例：東京駅、大分駅前、大学病院 等）_x000a_・全区間の最後には「勤務場所」と入力してください" sqref="L22:P26"/>
    <dataValidation allowBlank="1" showInputMessage="1" showErrorMessage="1" promptTitle="駅名等を入力してください（最後は「勤務場所」と入力すること）" prompt="・通勤方法使用の基準となる駅名や停留所の名称を入力してください（例：東京駅、大分駅前、大学病院 等）_x000a_・全区間の最後には「住所Ⅱ」と入力してください" sqref="L36:P40"/>
    <dataValidation allowBlank="1" showInputMessage="1" showErrorMessage="1" promptTitle="駅名等を入力してください（最後は「勤務場所」と入力すること）" sqref="L29:P33"/>
  </dataValidations>
  <printOptions horizontalCentered="1"/>
  <pageMargins left="0.59055118110236227" right="0.59055118110236227"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156" yWindow="564" count="11">
        <x14:dataValidation type="list" allowBlank="1" showInputMessage="1" showErrorMessage="1" errorTitle="！プルダウンより選択してください！" error="プルダウンより「□」か「☑」を選択してください" promptTitle="プルダウンより選択してください" prompt="該当の場合は「☑」を選択してください">
          <x14:formula1>
            <xm:f>このシートは非表示にします!$A$2:$A$3</xm:f>
          </x14:formula1>
          <xm:sqref>R5 AC5 E5:E6 W5</xm:sqref>
        </x14:dataValidation>
        <x14:dataValidation type="list" allowBlank="1" showInputMessage="1" showErrorMessage="1" errorTitle="！プルダウンより選択してください！" error="プルダウンより「□」か「☑」を選択してください" promptTitle="プルダウンより選択してください" prompt="同居してる親族を☑してください">
          <x14:formula1>
            <xm:f>このシートは非表示にします!$A$2:$A$3</xm:f>
          </x14:formula1>
          <xm:sqref>N13:O13 N9:O10 H9:I10 H13:I13</xm:sqref>
        </x14:dataValidation>
        <x14:dataValidation type="list" allowBlank="1" showInputMessage="1" showErrorMessage="1" errorTitle="！プルダウンより選択してください！" error="プルダウンより「□」か「☑」を選択してください" promptTitle="プルダウンより選択してください" prompt="同居してる親族を☑してください_x000a_「その他」を選択した場合は、同居親族の続柄を右欄に入力してください">
          <x14:formula1>
            <xm:f>このシートは非表示にします!$A$2:$A$3</xm:f>
          </x14:formula1>
          <xm:sqref>W9:X10 W13:X13</xm:sqref>
        </x14:dataValidation>
        <x14:dataValidation type="list" allowBlank="1" showInputMessage="1" showErrorMessage="1" promptTitle="プルダウンより選択してください">
          <x14:formula1>
            <xm:f>このシートは非表示にします!$E$1:$E$4</xm:f>
          </x14:formula1>
          <xm:sqref>U22:W26 C22:E26 U29:W33 C29:E33 U36:W40 C36:E40</xm:sqref>
        </x14:dataValidation>
        <x14:dataValidation type="list" allowBlank="1" showInputMessage="1" showErrorMessage="1" promptTitle="プルダウンより選択してください" prompt="勤務場所をプルダウンより選択してください_x000a_「その他」の場合は右の余白に具体の勤務場所を入力してください_x000a_（例：文部科学省　等）">
          <x14:formula1>
            <xm:f>このシートは非表示にします!$D$1:$D$5</xm:f>
          </x14:formula1>
          <xm:sqref>W4</xm:sqref>
        </x14:dataValidation>
        <x14:dataValidation type="list" allowBlank="1" showInputMessage="1" showErrorMessage="1" errorTitle="！プルダウンより選択してください！" error="プルダウンより「□」か「☑」を選択してください" promptTitle="プルダウンより選択してください" prompt="通勤経路及び方法が３と同じ場合は☑してください">
          <x14:formula1>
            <xm:f>このシートは非表示にします!$A$2:$A$3</xm:f>
          </x14:formula1>
          <xm:sqref>B28:C28</xm:sqref>
        </x14:dataValidation>
        <x14:dataValidation type="list" allowBlank="1" showInputMessage="1" showErrorMessage="1" errorTitle="！プルダウンより選択してください！" error="プルダウンより「□」か「☑」を選択してください" promptTitle="プルダウンより選択してください" prompt="当てはまるものを☑してください">
          <x14:formula1>
            <xm:f>このシートは非表示にします!$A$2:$A$3</xm:f>
          </x14:formula1>
          <xm:sqref>Y15:Z15 Q17 G15:H17 T18 O18 U16</xm:sqref>
        </x14:dataValidation>
        <x14:dataValidation type="date" operator="greaterThan" allowBlank="1" showInputMessage="1" showErrorMessage="1" promptTitle="日付形式で入力してください" prompt="住所Ⅱへ入居した日付を****/**/**形式で入力してください。">
          <x14:formula1>
            <xm:f>このシートは非表示にします!E10</xm:f>
          </x14:formula1>
          <xm:sqref>AF19:AL19</xm:sqref>
        </x14:dataValidation>
        <x14:dataValidation type="date" imeMode="off" operator="greaterThan" allowBlank="1" showInputMessage="1" showErrorMessage="1" promptTitle="日付形式（****/**/**）で入力してください" prompt="人事異動の発令日（採用日 等）を日付形式（****/**/**）で入力願います。_x000a_入力後和暦で表示されます（例：令和6年1月1日 等）">
          <x14:formula1>
            <xm:f>このシートは非表示にします!N14</xm:f>
          </x14:formula1>
          <xm:sqref>K14:R14</xm:sqref>
        </x14:dataValidation>
        <x14:dataValidation type="date" operator="greaterThan" allowBlank="1" showInputMessage="1" showErrorMessage="1" promptTitle="日付形式で入力してください" prompt="届出理由が発生した日付を****/**/**形式で入力してください。">
          <x14:formula1>
            <xm:f>このシートは非表示にします!C1048567</xm:f>
          </x14:formula1>
          <xm:sqref>AF6:AL6</xm:sqref>
        </x14:dataValidation>
        <x14:dataValidation type="date" operator="greaterThan" allowBlank="1" showInputMessage="1" showErrorMessage="1" promptTitle="日付形式で入力してください" prompt="職員本人が住居Ⅱへ入居した日付を****/**/**形式で入力してください。">
          <x14:formula1>
            <xm:f>このシートは非表示にします!C1048572</xm:f>
          </x14:formula1>
          <xm:sqref>AF11:AL11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T63"/>
  <sheetViews>
    <sheetView view="pageBreakPreview" zoomScaleNormal="100" zoomScaleSheetLayoutView="100" workbookViewId="0"/>
  </sheetViews>
  <sheetFormatPr defaultRowHeight="12" x14ac:dyDescent="0.4"/>
  <cols>
    <col min="1" max="39" width="2.125" style="20" customWidth="1"/>
    <col min="40" max="40" width="3.625" style="20" customWidth="1"/>
    <col min="41" max="41" width="9.125" style="6" customWidth="1"/>
    <col min="42" max="45" width="9.125" style="20" customWidth="1"/>
    <col min="46" max="16384" width="9" style="20"/>
  </cols>
  <sheetData>
    <row r="4" spans="1:72" s="1" customFormat="1" ht="20.100000000000001" customHeight="1" x14ac:dyDescent="0.4">
      <c r="A4" s="322" t="s">
        <v>106</v>
      </c>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O4" s="5"/>
    </row>
    <row r="5" spans="1:72" ht="15" customHeight="1" x14ac:dyDescent="0.4">
      <c r="A5" s="323" t="s">
        <v>3</v>
      </c>
      <c r="B5" s="323"/>
      <c r="C5" s="323"/>
      <c r="D5" s="323"/>
      <c r="E5" s="323"/>
      <c r="F5" s="323"/>
      <c r="G5" s="323"/>
      <c r="H5" s="323"/>
      <c r="I5" s="323"/>
      <c r="J5" s="323"/>
      <c r="L5" s="323" t="s">
        <v>103</v>
      </c>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row>
    <row r="6" spans="1:72" ht="15" customHeight="1" x14ac:dyDescent="0.4">
      <c r="B6" s="315" t="s">
        <v>0</v>
      </c>
      <c r="C6" s="316"/>
      <c r="D6" s="317"/>
      <c r="E6" s="118" t="s">
        <v>95</v>
      </c>
      <c r="F6" s="118"/>
      <c r="G6" s="118"/>
      <c r="H6" s="118"/>
      <c r="I6" s="118"/>
      <c r="J6" s="118"/>
      <c r="K6" s="118"/>
      <c r="L6" s="118"/>
      <c r="M6" s="118"/>
      <c r="N6" s="118"/>
      <c r="O6" s="118"/>
      <c r="P6" s="118"/>
      <c r="Q6" s="118"/>
      <c r="R6" s="118"/>
      <c r="S6" s="118"/>
      <c r="T6" s="324" t="s">
        <v>1</v>
      </c>
      <c r="U6" s="310"/>
      <c r="V6" s="311"/>
      <c r="W6" s="135" t="s">
        <v>94</v>
      </c>
      <c r="X6" s="135"/>
      <c r="Y6" s="135"/>
      <c r="Z6" s="135"/>
      <c r="AA6" s="135"/>
      <c r="AB6" s="135"/>
      <c r="AC6" s="135"/>
      <c r="AD6" s="135"/>
      <c r="AE6" s="135"/>
      <c r="AF6" s="324" t="s">
        <v>2</v>
      </c>
      <c r="AG6" s="310"/>
      <c r="AH6" s="311"/>
      <c r="AI6" s="118">
        <v>8503</v>
      </c>
      <c r="AJ6" s="118"/>
      <c r="AK6" s="118"/>
      <c r="AL6" s="136"/>
    </row>
    <row r="7" spans="1:72" ht="15" customHeight="1" x14ac:dyDescent="0.4">
      <c r="B7" s="315" t="s">
        <v>8</v>
      </c>
      <c r="C7" s="316"/>
      <c r="D7" s="317"/>
      <c r="E7" s="118" t="s">
        <v>91</v>
      </c>
      <c r="F7" s="118"/>
      <c r="G7" s="118"/>
      <c r="H7" s="118"/>
      <c r="I7" s="118"/>
      <c r="J7" s="118"/>
      <c r="K7" s="118"/>
      <c r="L7" s="118"/>
      <c r="M7" s="118"/>
      <c r="N7" s="118"/>
      <c r="O7" s="118"/>
      <c r="P7" s="118"/>
      <c r="Q7" s="118"/>
      <c r="R7" s="118"/>
      <c r="S7" s="118"/>
      <c r="T7" s="318" t="s">
        <v>20</v>
      </c>
      <c r="U7" s="319"/>
      <c r="V7" s="319"/>
      <c r="W7" s="180" t="s">
        <v>21</v>
      </c>
      <c r="X7" s="180"/>
      <c r="Y7" s="180"/>
      <c r="Z7" s="180"/>
      <c r="AA7" s="180"/>
      <c r="AB7" s="180"/>
      <c r="AC7" s="180"/>
      <c r="AD7" s="180"/>
      <c r="AE7" s="180"/>
      <c r="AF7" s="180"/>
      <c r="AG7" s="320"/>
      <c r="AH7" s="320"/>
      <c r="AI7" s="320"/>
      <c r="AJ7" s="320"/>
      <c r="AK7" s="320"/>
      <c r="AL7" s="321"/>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row>
    <row r="8" spans="1:72" ht="15" customHeight="1" thickBot="1" x14ac:dyDescent="0.45">
      <c r="B8" s="309" t="s">
        <v>35</v>
      </c>
      <c r="C8" s="310"/>
      <c r="D8" s="311"/>
      <c r="E8" s="119" t="s">
        <v>92</v>
      </c>
      <c r="F8" s="119"/>
      <c r="G8" s="292" t="s">
        <v>31</v>
      </c>
      <c r="H8" s="292"/>
      <c r="I8" s="292"/>
      <c r="J8" s="292"/>
      <c r="K8" s="292"/>
      <c r="L8" s="292"/>
      <c r="M8" s="292"/>
      <c r="N8" s="292"/>
      <c r="O8" s="292"/>
      <c r="P8" s="292"/>
      <c r="Q8" s="21"/>
      <c r="R8" s="119" t="s">
        <v>5</v>
      </c>
      <c r="S8" s="119"/>
      <c r="T8" s="279" t="s">
        <v>32</v>
      </c>
      <c r="U8" s="279"/>
      <c r="V8" s="13" t="s">
        <v>30</v>
      </c>
      <c r="W8" s="120" t="s">
        <v>5</v>
      </c>
      <c r="X8" s="120"/>
      <c r="Y8" s="279" t="s">
        <v>33</v>
      </c>
      <c r="Z8" s="279"/>
      <c r="AA8" s="279"/>
      <c r="AB8" s="279"/>
      <c r="AC8" s="120" t="s">
        <v>5</v>
      </c>
      <c r="AD8" s="120"/>
      <c r="AE8" s="279" t="s">
        <v>14</v>
      </c>
      <c r="AF8" s="279"/>
      <c r="AG8" s="279"/>
      <c r="AH8" s="20" t="s">
        <v>19</v>
      </c>
      <c r="AI8" s="21"/>
      <c r="AJ8" s="21"/>
      <c r="AK8" s="21"/>
      <c r="AL8" s="22"/>
      <c r="AO8" s="20"/>
    </row>
    <row r="9" spans="1:72" ht="15" customHeight="1" thickBot="1" x14ac:dyDescent="0.45">
      <c r="B9" s="312"/>
      <c r="C9" s="313"/>
      <c r="D9" s="314"/>
      <c r="E9" s="121" t="s">
        <v>5</v>
      </c>
      <c r="F9" s="122"/>
      <c r="G9" s="23" t="s">
        <v>17</v>
      </c>
      <c r="H9" s="23"/>
      <c r="I9" s="23"/>
      <c r="J9" s="7" t="s">
        <v>30</v>
      </c>
      <c r="K9" s="74"/>
      <c r="L9" s="74"/>
      <c r="M9" s="74"/>
      <c r="N9" s="74"/>
      <c r="O9" s="74"/>
      <c r="P9" s="74"/>
      <c r="Q9" s="74"/>
      <c r="R9" s="74"/>
      <c r="S9" s="74"/>
      <c r="T9" s="74"/>
      <c r="U9" s="74"/>
      <c r="V9" s="74"/>
      <c r="W9" s="10" t="s">
        <v>19</v>
      </c>
      <c r="X9" s="26"/>
      <c r="Y9" s="302" t="s">
        <v>36</v>
      </c>
      <c r="Z9" s="303"/>
      <c r="AA9" s="303"/>
      <c r="AB9" s="303"/>
      <c r="AC9" s="303"/>
      <c r="AD9" s="303"/>
      <c r="AE9" s="304"/>
      <c r="AF9" s="123">
        <v>45383</v>
      </c>
      <c r="AG9" s="123"/>
      <c r="AH9" s="123"/>
      <c r="AI9" s="123"/>
      <c r="AJ9" s="123"/>
      <c r="AK9" s="123"/>
      <c r="AL9" s="124"/>
      <c r="AO9" s="20"/>
    </row>
    <row r="18" spans="2:41" ht="17.45" customHeight="1" x14ac:dyDescent="0.4">
      <c r="B18" s="20" t="s">
        <v>59</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row>
    <row r="19" spans="2:41" ht="24.95" customHeight="1" x14ac:dyDescent="0.4">
      <c r="B19" s="305" t="s">
        <v>47</v>
      </c>
      <c r="C19" s="306"/>
      <c r="D19" s="306"/>
      <c r="E19" s="306"/>
      <c r="F19" s="306"/>
      <c r="G19" s="307"/>
      <c r="H19" s="107" t="s">
        <v>93</v>
      </c>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row>
    <row r="20" spans="2:41" ht="17.25" customHeight="1" x14ac:dyDescent="0.4">
      <c r="B20" s="294" t="s">
        <v>49</v>
      </c>
      <c r="C20" s="295"/>
      <c r="D20" s="295"/>
      <c r="E20" s="295"/>
      <c r="F20" s="295"/>
      <c r="G20" s="296"/>
      <c r="H20" s="102" t="s">
        <v>92</v>
      </c>
      <c r="I20" s="102"/>
      <c r="J20" s="25" t="s">
        <v>14</v>
      </c>
      <c r="K20" s="25"/>
      <c r="L20" s="25"/>
      <c r="M20" s="25"/>
      <c r="N20" s="102" t="s">
        <v>5</v>
      </c>
      <c r="O20" s="102"/>
      <c r="P20" s="297" t="s">
        <v>16</v>
      </c>
      <c r="Q20" s="297"/>
      <c r="R20" s="103"/>
      <c r="S20" s="103"/>
      <c r="T20" s="25" t="s">
        <v>15</v>
      </c>
      <c r="U20" s="25"/>
      <c r="V20" s="25"/>
      <c r="W20" s="102" t="s">
        <v>5</v>
      </c>
      <c r="X20" s="102"/>
      <c r="Y20" s="282" t="s">
        <v>18</v>
      </c>
      <c r="Z20" s="282"/>
      <c r="AA20" s="282"/>
      <c r="AB20" s="282"/>
      <c r="AC20" s="282"/>
      <c r="AD20" s="106"/>
      <c r="AE20" s="106"/>
      <c r="AF20" s="106"/>
      <c r="AG20" s="106"/>
      <c r="AH20" s="106"/>
      <c r="AI20" s="106"/>
      <c r="AJ20" s="106"/>
      <c r="AK20" s="106"/>
      <c r="AL20" s="9" t="s">
        <v>19</v>
      </c>
    </row>
    <row r="21" spans="2:41" ht="5.0999999999999996" customHeight="1" x14ac:dyDescent="0.4">
      <c r="B21" s="8"/>
      <c r="C21" s="8"/>
      <c r="D21" s="8"/>
      <c r="E21" s="8"/>
      <c r="F21" s="8"/>
      <c r="G21" s="8"/>
      <c r="H21" s="30"/>
      <c r="I21" s="30"/>
      <c r="N21" s="30"/>
      <c r="O21" s="30"/>
      <c r="P21" s="13"/>
      <c r="Q21" s="13"/>
      <c r="R21" s="30"/>
      <c r="S21" s="30"/>
      <c r="W21" s="30"/>
      <c r="X21" s="30"/>
    </row>
    <row r="22" spans="2:41" ht="17.25" customHeight="1" x14ac:dyDescent="0.4">
      <c r="B22" s="20" t="s">
        <v>60</v>
      </c>
      <c r="C22" s="8"/>
      <c r="D22" s="8"/>
      <c r="E22" s="8"/>
      <c r="F22" s="8"/>
      <c r="G22" s="8"/>
      <c r="Y22" s="284" t="s">
        <v>37</v>
      </c>
      <c r="Z22" s="298"/>
      <c r="AA22" s="298"/>
      <c r="AB22" s="298"/>
      <c r="AC22" s="298"/>
      <c r="AD22" s="298"/>
      <c r="AE22" s="298"/>
      <c r="AF22" s="128">
        <v>45380</v>
      </c>
      <c r="AG22" s="128"/>
      <c r="AH22" s="128"/>
      <c r="AI22" s="128"/>
      <c r="AJ22" s="128"/>
      <c r="AK22" s="128"/>
      <c r="AL22" s="129"/>
    </row>
    <row r="23" spans="2:41" ht="24.95" customHeight="1" x14ac:dyDescent="0.4">
      <c r="B23" s="299" t="s">
        <v>48</v>
      </c>
      <c r="C23" s="300"/>
      <c r="D23" s="300"/>
      <c r="E23" s="300"/>
      <c r="F23" s="300"/>
      <c r="G23" s="301"/>
      <c r="H23" s="182" t="s">
        <v>96</v>
      </c>
      <c r="I23" s="183"/>
      <c r="J23" s="183"/>
      <c r="K23" s="183"/>
      <c r="L23" s="183"/>
      <c r="M23" s="183"/>
      <c r="N23" s="183"/>
      <c r="O23" s="183"/>
      <c r="P23" s="183"/>
      <c r="Q23" s="183"/>
      <c r="R23" s="183"/>
      <c r="S23" s="183"/>
      <c r="T23" s="183"/>
      <c r="U23" s="183"/>
      <c r="V23" s="183"/>
      <c r="W23" s="183"/>
      <c r="X23" s="183"/>
      <c r="Y23" s="184"/>
      <c r="Z23" s="184"/>
      <c r="AA23" s="184"/>
      <c r="AB23" s="184"/>
      <c r="AC23" s="184"/>
      <c r="AD23" s="184"/>
      <c r="AE23" s="184"/>
      <c r="AF23" s="184"/>
      <c r="AG23" s="184"/>
      <c r="AH23" s="184"/>
      <c r="AI23" s="184"/>
      <c r="AJ23" s="184"/>
      <c r="AK23" s="184"/>
      <c r="AL23" s="185"/>
    </row>
    <row r="24" spans="2:41" ht="17.25" customHeight="1" x14ac:dyDescent="0.4">
      <c r="B24" s="294" t="s">
        <v>50</v>
      </c>
      <c r="C24" s="295"/>
      <c r="D24" s="295"/>
      <c r="E24" s="295"/>
      <c r="F24" s="295"/>
      <c r="G24" s="296"/>
      <c r="H24" s="102" t="s">
        <v>5</v>
      </c>
      <c r="I24" s="102"/>
      <c r="J24" s="25" t="s">
        <v>14</v>
      </c>
      <c r="K24" s="25"/>
      <c r="L24" s="25"/>
      <c r="M24" s="25"/>
      <c r="N24" s="102" t="s">
        <v>5</v>
      </c>
      <c r="O24" s="102"/>
      <c r="P24" s="297" t="s">
        <v>16</v>
      </c>
      <c r="Q24" s="297"/>
      <c r="R24" s="103"/>
      <c r="S24" s="103"/>
      <c r="T24" s="25" t="s">
        <v>15</v>
      </c>
      <c r="U24" s="25"/>
      <c r="V24" s="25"/>
      <c r="W24" s="102" t="s">
        <v>5</v>
      </c>
      <c r="X24" s="102"/>
      <c r="Y24" s="282" t="s">
        <v>18</v>
      </c>
      <c r="Z24" s="282"/>
      <c r="AA24" s="282"/>
      <c r="AB24" s="282"/>
      <c r="AC24" s="282"/>
      <c r="AD24" s="106"/>
      <c r="AE24" s="106"/>
      <c r="AF24" s="106"/>
      <c r="AG24" s="106"/>
      <c r="AH24" s="106"/>
      <c r="AI24" s="106"/>
      <c r="AJ24" s="106"/>
      <c r="AK24" s="106"/>
      <c r="AL24" s="9" t="s">
        <v>19</v>
      </c>
    </row>
    <row r="25" spans="2:41" ht="17.25" customHeight="1" x14ac:dyDescent="0.4">
      <c r="B25" s="283" t="s">
        <v>24</v>
      </c>
      <c r="C25" s="283"/>
      <c r="D25" s="283"/>
      <c r="E25" s="283"/>
      <c r="F25" s="283"/>
      <c r="G25" s="283"/>
      <c r="H25" s="283"/>
      <c r="I25" s="283"/>
      <c r="J25" s="284"/>
      <c r="K25" s="80">
        <v>45379</v>
      </c>
      <c r="L25" s="81"/>
      <c r="M25" s="81"/>
      <c r="N25" s="81"/>
      <c r="O25" s="81"/>
      <c r="P25" s="81"/>
      <c r="Q25" s="81"/>
      <c r="R25" s="81"/>
      <c r="S25" s="4"/>
      <c r="T25" s="23"/>
      <c r="U25" s="23"/>
      <c r="V25" s="23"/>
      <c r="W25" s="23"/>
      <c r="X25" s="23"/>
      <c r="Y25" s="23"/>
      <c r="Z25" s="23"/>
      <c r="AC25" s="6"/>
      <c r="AO25" s="20"/>
    </row>
    <row r="26" spans="2:41" ht="17.25" customHeight="1" x14ac:dyDescent="0.4">
      <c r="B26" s="285" t="s">
        <v>89</v>
      </c>
      <c r="C26" s="286"/>
      <c r="D26" s="286"/>
      <c r="E26" s="286"/>
      <c r="F26" s="287"/>
      <c r="G26" s="77" t="s">
        <v>5</v>
      </c>
      <c r="H26" s="75"/>
      <c r="I26" s="279" t="s">
        <v>25</v>
      </c>
      <c r="J26" s="279"/>
      <c r="K26" s="279"/>
      <c r="L26" s="279"/>
      <c r="M26" s="279"/>
      <c r="N26" s="279"/>
      <c r="O26" s="279"/>
      <c r="P26" s="279"/>
      <c r="Q26" s="279"/>
      <c r="R26" s="279"/>
      <c r="S26" s="279"/>
      <c r="T26" s="279"/>
      <c r="U26" s="279"/>
      <c r="V26" s="279"/>
      <c r="W26" s="279"/>
      <c r="X26" s="279"/>
      <c r="Y26" s="76" t="s">
        <v>5</v>
      </c>
      <c r="Z26" s="76"/>
      <c r="AA26" s="292" t="s">
        <v>26</v>
      </c>
      <c r="AB26" s="292"/>
      <c r="AC26" s="292"/>
      <c r="AD26" s="292"/>
      <c r="AE26" s="292"/>
      <c r="AF26" s="292"/>
      <c r="AG26" s="292"/>
      <c r="AH26" s="292"/>
      <c r="AI26" s="292"/>
      <c r="AJ26" s="292"/>
      <c r="AK26" s="292"/>
      <c r="AL26" s="293"/>
      <c r="AN26" s="6"/>
      <c r="AO26" s="20"/>
    </row>
    <row r="27" spans="2:41" ht="17.25" customHeight="1" x14ac:dyDescent="0.4">
      <c r="B27" s="288"/>
      <c r="C27" s="286"/>
      <c r="D27" s="286"/>
      <c r="E27" s="286"/>
      <c r="F27" s="287"/>
      <c r="G27" s="75" t="s">
        <v>92</v>
      </c>
      <c r="H27" s="75"/>
      <c r="I27" s="279" t="s">
        <v>28</v>
      </c>
      <c r="J27" s="279"/>
      <c r="K27" s="279"/>
      <c r="L27" s="279"/>
      <c r="M27" s="279"/>
      <c r="N27" s="279"/>
      <c r="O27" s="279"/>
      <c r="P27" s="279"/>
      <c r="Q27" s="279"/>
      <c r="R27" s="279"/>
      <c r="S27" s="279"/>
      <c r="T27" s="279"/>
      <c r="U27" s="75" t="s">
        <v>5</v>
      </c>
      <c r="V27" s="75"/>
      <c r="W27" s="279" t="s">
        <v>29</v>
      </c>
      <c r="X27" s="279"/>
      <c r="Y27" s="279"/>
      <c r="Z27" s="279"/>
      <c r="AA27" s="279"/>
      <c r="AB27" s="279"/>
      <c r="AC27" s="279"/>
      <c r="AD27" s="279"/>
      <c r="AE27" s="279"/>
      <c r="AF27" s="279"/>
      <c r="AG27" s="279"/>
      <c r="AH27" s="279"/>
      <c r="AI27" s="279"/>
      <c r="AJ27" s="279"/>
      <c r="AK27" s="279"/>
      <c r="AL27" s="280"/>
      <c r="AN27" s="6"/>
      <c r="AO27" s="20"/>
    </row>
    <row r="28" spans="2:41" ht="17.25" customHeight="1" x14ac:dyDescent="0.4">
      <c r="B28" s="289"/>
      <c r="C28" s="290"/>
      <c r="D28" s="290"/>
      <c r="E28" s="290"/>
      <c r="F28" s="291"/>
      <c r="G28" s="74" t="s">
        <v>5</v>
      </c>
      <c r="H28" s="74"/>
      <c r="I28" s="281" t="s">
        <v>27</v>
      </c>
      <c r="J28" s="281"/>
      <c r="K28" s="281"/>
      <c r="L28" s="281"/>
      <c r="M28" s="281"/>
      <c r="N28" s="281"/>
      <c r="O28" s="281"/>
      <c r="P28" s="281"/>
      <c r="Q28" s="74" t="s">
        <v>5</v>
      </c>
      <c r="R28" s="74"/>
      <c r="S28" s="23" t="s">
        <v>17</v>
      </c>
      <c r="T28" s="23"/>
      <c r="U28" s="23"/>
      <c r="V28" s="7" t="s">
        <v>30</v>
      </c>
      <c r="W28" s="82"/>
      <c r="X28" s="82"/>
      <c r="Y28" s="82"/>
      <c r="Z28" s="82"/>
      <c r="AA28" s="82"/>
      <c r="AB28" s="82"/>
      <c r="AC28" s="82"/>
      <c r="AD28" s="82"/>
      <c r="AE28" s="82"/>
      <c r="AF28" s="82"/>
      <c r="AG28" s="82"/>
      <c r="AH28" s="82"/>
      <c r="AI28" s="82"/>
      <c r="AJ28" s="82"/>
      <c r="AK28" s="82"/>
      <c r="AL28" s="19" t="s">
        <v>19</v>
      </c>
      <c r="AN28" s="6"/>
      <c r="AO28" s="20"/>
    </row>
    <row r="29" spans="2:41" ht="17.25" customHeight="1" x14ac:dyDescent="0.4">
      <c r="B29" s="269" t="s">
        <v>75</v>
      </c>
      <c r="C29" s="270"/>
      <c r="D29" s="270"/>
      <c r="E29" s="270"/>
      <c r="F29" s="270"/>
      <c r="G29" s="270"/>
      <c r="H29" s="270"/>
      <c r="I29" s="270"/>
      <c r="J29" s="271"/>
      <c r="K29" s="272" t="s">
        <v>51</v>
      </c>
      <c r="L29" s="272"/>
      <c r="M29" s="272"/>
      <c r="N29" s="272"/>
      <c r="O29" s="196" t="s">
        <v>92</v>
      </c>
      <c r="P29" s="196"/>
      <c r="Q29" s="21" t="s">
        <v>38</v>
      </c>
      <c r="R29" s="21"/>
      <c r="S29" s="21"/>
      <c r="T29" s="196" t="s">
        <v>5</v>
      </c>
      <c r="U29" s="196"/>
      <c r="V29" s="21" t="s">
        <v>76</v>
      </c>
      <c r="W29" s="21"/>
      <c r="X29" s="21"/>
      <c r="Y29" s="21"/>
      <c r="Z29" s="21"/>
      <c r="AA29" s="21"/>
      <c r="AB29" s="21"/>
      <c r="AC29" s="21"/>
      <c r="AD29" s="21"/>
      <c r="AE29" s="21"/>
      <c r="AF29" s="273" t="s">
        <v>37</v>
      </c>
      <c r="AG29" s="274"/>
      <c r="AH29" s="274"/>
      <c r="AI29" s="274"/>
      <c r="AJ29" s="274"/>
      <c r="AK29" s="274"/>
      <c r="AL29" s="275"/>
      <c r="AN29" s="6"/>
      <c r="AO29" s="20"/>
    </row>
    <row r="30" spans="2:41" ht="24.75" customHeight="1" x14ac:dyDescent="0.4">
      <c r="B30" s="276" t="s">
        <v>104</v>
      </c>
      <c r="C30" s="277"/>
      <c r="D30" s="277"/>
      <c r="E30" s="277"/>
      <c r="F30" s="277"/>
      <c r="G30" s="278"/>
      <c r="H30" s="151"/>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3"/>
      <c r="AF30" s="138"/>
      <c r="AG30" s="139"/>
      <c r="AH30" s="139"/>
      <c r="AI30" s="139"/>
      <c r="AJ30" s="139"/>
      <c r="AK30" s="139"/>
      <c r="AL30" s="140"/>
      <c r="AN30" s="6"/>
      <c r="AO30" s="20"/>
    </row>
    <row r="42" spans="2:42" ht="15" customHeight="1" thickBot="1" x14ac:dyDescent="0.45">
      <c r="B42" s="20" t="s">
        <v>61</v>
      </c>
      <c r="C42" s="8"/>
      <c r="D42" s="8"/>
      <c r="E42" s="8"/>
      <c r="F42" s="8"/>
      <c r="G42" s="8"/>
      <c r="T42" s="27"/>
      <c r="U42" s="27"/>
      <c r="V42" s="261" t="s">
        <v>39</v>
      </c>
      <c r="W42" s="261"/>
      <c r="X42" s="261"/>
      <c r="Y42" s="261"/>
      <c r="Z42" s="261"/>
      <c r="AA42" s="261"/>
      <c r="AB42" s="261"/>
      <c r="AC42" s="261"/>
      <c r="AD42" s="261"/>
      <c r="AE42" s="261"/>
      <c r="AF42" s="261"/>
      <c r="AG42" s="261"/>
      <c r="AH42" s="261"/>
      <c r="AI42" s="261"/>
      <c r="AJ42" s="261"/>
      <c r="AK42" s="261"/>
      <c r="AL42" s="261"/>
      <c r="AM42" s="27"/>
    </row>
    <row r="43" spans="2:42" ht="15" customHeight="1" x14ac:dyDescent="0.4">
      <c r="B43" s="11"/>
      <c r="C43" s="243" t="s">
        <v>44</v>
      </c>
      <c r="D43" s="243"/>
      <c r="E43" s="243"/>
      <c r="F43" s="244" t="s">
        <v>45</v>
      </c>
      <c r="G43" s="240"/>
      <c r="H43" s="240"/>
      <c r="I43" s="240"/>
      <c r="J43" s="240"/>
      <c r="K43" s="240"/>
      <c r="L43" s="240"/>
      <c r="M43" s="240"/>
      <c r="N43" s="240"/>
      <c r="O43" s="240"/>
      <c r="P43" s="240"/>
      <c r="Q43" s="240"/>
      <c r="R43" s="240"/>
      <c r="S43" s="246" t="s">
        <v>53</v>
      </c>
      <c r="T43" s="247"/>
      <c r="U43" s="252" t="s">
        <v>44</v>
      </c>
      <c r="V43" s="252"/>
      <c r="W43" s="252"/>
      <c r="X43" s="253" t="s">
        <v>45</v>
      </c>
      <c r="Y43" s="254"/>
      <c r="Z43" s="254"/>
      <c r="AA43" s="254"/>
      <c r="AB43" s="254"/>
      <c r="AC43" s="254"/>
      <c r="AD43" s="254"/>
      <c r="AE43" s="254"/>
      <c r="AF43" s="254"/>
      <c r="AG43" s="254"/>
      <c r="AH43" s="254"/>
      <c r="AI43" s="253" t="s">
        <v>56</v>
      </c>
      <c r="AJ43" s="254"/>
      <c r="AK43" s="254"/>
      <c r="AL43" s="255"/>
      <c r="AM43" s="12"/>
      <c r="AO43" s="20"/>
    </row>
    <row r="44" spans="2:42" ht="15" customHeight="1" x14ac:dyDescent="0.15">
      <c r="B44" s="29">
        <v>1</v>
      </c>
      <c r="C44" s="165" t="s">
        <v>40</v>
      </c>
      <c r="D44" s="165"/>
      <c r="E44" s="165"/>
      <c r="F44" s="149" t="s">
        <v>52</v>
      </c>
      <c r="G44" s="150"/>
      <c r="H44" s="150"/>
      <c r="I44" s="150"/>
      <c r="J44" s="150"/>
      <c r="K44" s="28" t="s">
        <v>54</v>
      </c>
      <c r="L44" s="145" t="s">
        <v>97</v>
      </c>
      <c r="M44" s="145"/>
      <c r="N44" s="145"/>
      <c r="O44" s="145"/>
      <c r="P44" s="145"/>
      <c r="Q44" s="237" t="s">
        <v>46</v>
      </c>
      <c r="R44" s="237"/>
      <c r="S44" s="248"/>
      <c r="T44" s="249"/>
      <c r="U44" s="243"/>
      <c r="V44" s="243"/>
      <c r="W44" s="243"/>
      <c r="X44" s="244" t="s">
        <v>52</v>
      </c>
      <c r="Y44" s="240"/>
      <c r="Z44" s="240"/>
      <c r="AA44" s="240"/>
      <c r="AB44" s="240"/>
      <c r="AC44" s="14" t="s">
        <v>54</v>
      </c>
      <c r="AD44" s="240"/>
      <c r="AE44" s="240"/>
      <c r="AF44" s="240"/>
      <c r="AG44" s="240"/>
      <c r="AH44" s="240"/>
      <c r="AI44" s="241"/>
      <c r="AJ44" s="242"/>
      <c r="AK44" s="242"/>
      <c r="AL44" s="15" t="s">
        <v>55</v>
      </c>
      <c r="AM44" s="12"/>
      <c r="AO44" s="20"/>
    </row>
    <row r="45" spans="2:42" ht="15" customHeight="1" x14ac:dyDescent="0.15">
      <c r="B45" s="29">
        <v>2</v>
      </c>
      <c r="C45" s="166" t="s">
        <v>41</v>
      </c>
      <c r="D45" s="166"/>
      <c r="E45" s="166"/>
      <c r="F45" s="144" t="s">
        <v>97</v>
      </c>
      <c r="G45" s="145"/>
      <c r="H45" s="145"/>
      <c r="I45" s="145"/>
      <c r="J45" s="145"/>
      <c r="K45" s="28" t="s">
        <v>54</v>
      </c>
      <c r="L45" s="145" t="s">
        <v>98</v>
      </c>
      <c r="M45" s="145"/>
      <c r="N45" s="145"/>
      <c r="O45" s="145"/>
      <c r="P45" s="145"/>
      <c r="Q45" s="237" t="s">
        <v>46</v>
      </c>
      <c r="R45" s="237"/>
      <c r="S45" s="248"/>
      <c r="T45" s="249"/>
      <c r="U45" s="243"/>
      <c r="V45" s="243"/>
      <c r="W45" s="243"/>
      <c r="X45" s="244"/>
      <c r="Y45" s="240"/>
      <c r="Z45" s="240"/>
      <c r="AA45" s="240"/>
      <c r="AB45" s="240"/>
      <c r="AC45" s="14" t="s">
        <v>54</v>
      </c>
      <c r="AD45" s="240"/>
      <c r="AE45" s="240"/>
      <c r="AF45" s="240"/>
      <c r="AG45" s="240"/>
      <c r="AH45" s="240"/>
      <c r="AI45" s="241"/>
      <c r="AJ45" s="242"/>
      <c r="AK45" s="242"/>
      <c r="AL45" s="15" t="s">
        <v>55</v>
      </c>
      <c r="AM45" s="12"/>
      <c r="AO45" s="20"/>
    </row>
    <row r="46" spans="2:42" ht="15" customHeight="1" x14ac:dyDescent="0.15">
      <c r="B46" s="29">
        <v>3</v>
      </c>
      <c r="C46" s="166" t="s">
        <v>41</v>
      </c>
      <c r="D46" s="166"/>
      <c r="E46" s="166"/>
      <c r="F46" s="144" t="s">
        <v>98</v>
      </c>
      <c r="G46" s="145"/>
      <c r="H46" s="145"/>
      <c r="I46" s="145"/>
      <c r="J46" s="145"/>
      <c r="K46" s="28" t="s">
        <v>54</v>
      </c>
      <c r="L46" s="145" t="s">
        <v>99</v>
      </c>
      <c r="M46" s="145"/>
      <c r="N46" s="145"/>
      <c r="O46" s="145"/>
      <c r="P46" s="145"/>
      <c r="Q46" s="237" t="s">
        <v>46</v>
      </c>
      <c r="R46" s="237"/>
      <c r="S46" s="248"/>
      <c r="T46" s="249"/>
      <c r="U46" s="243"/>
      <c r="V46" s="243"/>
      <c r="W46" s="243"/>
      <c r="X46" s="244"/>
      <c r="Y46" s="240"/>
      <c r="Z46" s="240"/>
      <c r="AA46" s="240"/>
      <c r="AB46" s="240"/>
      <c r="AC46" s="14" t="s">
        <v>54</v>
      </c>
      <c r="AD46" s="240"/>
      <c r="AE46" s="240"/>
      <c r="AF46" s="240"/>
      <c r="AG46" s="240"/>
      <c r="AH46" s="240"/>
      <c r="AI46" s="241"/>
      <c r="AJ46" s="242"/>
      <c r="AK46" s="242"/>
      <c r="AL46" s="15" t="s">
        <v>55</v>
      </c>
      <c r="AM46" s="12"/>
      <c r="AO46" s="20"/>
    </row>
    <row r="47" spans="2:42" ht="15" customHeight="1" x14ac:dyDescent="0.15">
      <c r="B47" s="29">
        <v>4</v>
      </c>
      <c r="C47" s="166" t="s">
        <v>40</v>
      </c>
      <c r="D47" s="166"/>
      <c r="E47" s="166"/>
      <c r="F47" s="144" t="s">
        <v>99</v>
      </c>
      <c r="G47" s="145"/>
      <c r="H47" s="145"/>
      <c r="I47" s="145"/>
      <c r="J47" s="145"/>
      <c r="K47" s="28" t="s">
        <v>54</v>
      </c>
      <c r="L47" s="145" t="s">
        <v>20</v>
      </c>
      <c r="M47" s="145"/>
      <c r="N47" s="145"/>
      <c r="O47" s="145"/>
      <c r="P47" s="145"/>
      <c r="Q47" s="237" t="s">
        <v>46</v>
      </c>
      <c r="R47" s="237"/>
      <c r="S47" s="248"/>
      <c r="T47" s="249"/>
      <c r="U47" s="243"/>
      <c r="V47" s="243"/>
      <c r="W47" s="243"/>
      <c r="X47" s="244"/>
      <c r="Y47" s="240"/>
      <c r="Z47" s="240"/>
      <c r="AA47" s="240"/>
      <c r="AB47" s="240"/>
      <c r="AC47" s="14" t="s">
        <v>54</v>
      </c>
      <c r="AD47" s="240"/>
      <c r="AE47" s="240"/>
      <c r="AF47" s="240"/>
      <c r="AG47" s="240"/>
      <c r="AH47" s="240"/>
      <c r="AI47" s="241"/>
      <c r="AJ47" s="242"/>
      <c r="AK47" s="242"/>
      <c r="AL47" s="15" t="s">
        <v>55</v>
      </c>
      <c r="AM47" s="12"/>
      <c r="AO47" s="20"/>
      <c r="AP47" s="20" t="s">
        <v>78</v>
      </c>
    </row>
    <row r="48" spans="2:42" ht="15" customHeight="1" thickBot="1" x14ac:dyDescent="0.2">
      <c r="B48" s="29">
        <v>5</v>
      </c>
      <c r="C48" s="166"/>
      <c r="D48" s="166"/>
      <c r="E48" s="166"/>
      <c r="F48" s="144"/>
      <c r="G48" s="145"/>
      <c r="H48" s="145"/>
      <c r="I48" s="145"/>
      <c r="J48" s="145"/>
      <c r="K48" s="31" t="s">
        <v>54</v>
      </c>
      <c r="L48" s="145"/>
      <c r="M48" s="145"/>
      <c r="N48" s="145"/>
      <c r="O48" s="145"/>
      <c r="P48" s="145"/>
      <c r="Q48" s="268" t="s">
        <v>46</v>
      </c>
      <c r="R48" s="268"/>
      <c r="S48" s="250"/>
      <c r="T48" s="251"/>
      <c r="U48" s="238"/>
      <c r="V48" s="238"/>
      <c r="W48" s="238"/>
      <c r="X48" s="239"/>
      <c r="Y48" s="223"/>
      <c r="Z48" s="223"/>
      <c r="AA48" s="223"/>
      <c r="AB48" s="223"/>
      <c r="AC48" s="16" t="s">
        <v>54</v>
      </c>
      <c r="AD48" s="223"/>
      <c r="AE48" s="223"/>
      <c r="AF48" s="223"/>
      <c r="AG48" s="223"/>
      <c r="AH48" s="223"/>
      <c r="AI48" s="224"/>
      <c r="AJ48" s="225"/>
      <c r="AK48" s="225"/>
      <c r="AL48" s="17" t="s">
        <v>55</v>
      </c>
      <c r="AM48" s="12"/>
      <c r="AO48" s="18">
        <f>SUM(AI44:AK48)</f>
        <v>0</v>
      </c>
      <c r="AP48" s="20" t="str">
        <f>IF(AO48&lt;60,"×","◎")</f>
        <v>×</v>
      </c>
    </row>
    <row r="49" spans="2:43" ht="15" customHeight="1" thickBot="1" x14ac:dyDescent="0.45">
      <c r="B49" s="20" t="s">
        <v>62</v>
      </c>
      <c r="C49" s="8"/>
      <c r="D49" s="8"/>
      <c r="E49" s="8"/>
      <c r="F49" s="8"/>
      <c r="G49" s="8"/>
      <c r="T49" s="27"/>
      <c r="U49" s="27"/>
      <c r="V49" s="261" t="s">
        <v>39</v>
      </c>
      <c r="W49" s="261"/>
      <c r="X49" s="261"/>
      <c r="Y49" s="261"/>
      <c r="Z49" s="261"/>
      <c r="AA49" s="261"/>
      <c r="AB49" s="261"/>
      <c r="AC49" s="261"/>
      <c r="AD49" s="261"/>
      <c r="AE49" s="261"/>
      <c r="AF49" s="261"/>
      <c r="AG49" s="261"/>
      <c r="AH49" s="261"/>
      <c r="AI49" s="261"/>
      <c r="AJ49" s="261"/>
      <c r="AK49" s="261"/>
      <c r="AL49" s="261"/>
      <c r="AM49" s="27"/>
    </row>
    <row r="50" spans="2:43" ht="15" customHeight="1" thickBot="1" x14ac:dyDescent="0.45">
      <c r="B50" s="167" t="s">
        <v>92</v>
      </c>
      <c r="C50" s="103"/>
      <c r="D50" s="262" t="s">
        <v>63</v>
      </c>
      <c r="E50" s="262"/>
      <c r="F50" s="262"/>
      <c r="G50" s="262"/>
      <c r="H50" s="262"/>
      <c r="I50" s="262"/>
      <c r="J50" s="262"/>
      <c r="K50" s="262"/>
      <c r="L50" s="262"/>
      <c r="M50" s="262"/>
      <c r="N50" s="262"/>
      <c r="O50" s="262"/>
      <c r="P50" s="262"/>
      <c r="Q50" s="262"/>
      <c r="R50" s="263"/>
      <c r="S50" s="38"/>
      <c r="T50" s="39"/>
      <c r="U50" s="264" t="s">
        <v>44</v>
      </c>
      <c r="V50" s="264"/>
      <c r="W50" s="264"/>
      <c r="X50" s="265" t="s">
        <v>45</v>
      </c>
      <c r="Y50" s="266"/>
      <c r="Z50" s="266"/>
      <c r="AA50" s="266"/>
      <c r="AB50" s="266"/>
      <c r="AC50" s="266"/>
      <c r="AD50" s="266"/>
      <c r="AE50" s="266"/>
      <c r="AF50" s="266"/>
      <c r="AG50" s="266"/>
      <c r="AH50" s="266"/>
      <c r="AI50" s="265" t="s">
        <v>56</v>
      </c>
      <c r="AJ50" s="266"/>
      <c r="AK50" s="266"/>
      <c r="AL50" s="267"/>
      <c r="AM50" s="12"/>
      <c r="AO50" s="20"/>
    </row>
    <row r="51" spans="2:43" s="36" customFormat="1" ht="15" customHeight="1" x14ac:dyDescent="0.15">
      <c r="B51" s="32"/>
      <c r="C51" s="258"/>
      <c r="D51" s="258"/>
      <c r="E51" s="258"/>
      <c r="F51" s="257"/>
      <c r="G51" s="257"/>
      <c r="H51" s="257"/>
      <c r="I51" s="257"/>
      <c r="J51" s="257"/>
      <c r="K51" s="33"/>
      <c r="L51" s="258"/>
      <c r="M51" s="258"/>
      <c r="N51" s="258"/>
      <c r="O51" s="258"/>
      <c r="P51" s="258"/>
      <c r="Q51" s="259" t="s">
        <v>54</v>
      </c>
      <c r="R51" s="259"/>
      <c r="S51" s="37"/>
      <c r="T51" s="37"/>
      <c r="U51" s="260"/>
      <c r="V51" s="260"/>
      <c r="W51" s="260"/>
      <c r="X51" s="260"/>
      <c r="Y51" s="260"/>
      <c r="Z51" s="260"/>
      <c r="AA51" s="260"/>
      <c r="AB51" s="260"/>
      <c r="AC51" s="34"/>
      <c r="AD51" s="260"/>
      <c r="AE51" s="260"/>
      <c r="AF51" s="260"/>
      <c r="AG51" s="260"/>
      <c r="AH51" s="260"/>
      <c r="AI51" s="256"/>
      <c r="AJ51" s="256"/>
      <c r="AK51" s="256"/>
      <c r="AL51" s="35"/>
      <c r="AM51" s="34"/>
    </row>
    <row r="52" spans="2:43" ht="15" customHeight="1" thickBot="1" x14ac:dyDescent="0.45">
      <c r="B52" s="20" t="s">
        <v>64</v>
      </c>
      <c r="C52" s="8"/>
      <c r="D52" s="8"/>
      <c r="E52" s="8"/>
      <c r="F52" s="8"/>
      <c r="G52" s="8"/>
      <c r="T52" s="27"/>
      <c r="U52" s="27"/>
      <c r="V52" s="245" t="s">
        <v>39</v>
      </c>
      <c r="W52" s="245"/>
      <c r="X52" s="245"/>
      <c r="Y52" s="245"/>
      <c r="Z52" s="245"/>
      <c r="AA52" s="245"/>
      <c r="AB52" s="245"/>
      <c r="AC52" s="245"/>
      <c r="AD52" s="245"/>
      <c r="AE52" s="245"/>
      <c r="AF52" s="245"/>
      <c r="AG52" s="245"/>
      <c r="AH52" s="245"/>
      <c r="AI52" s="245"/>
      <c r="AJ52" s="245"/>
      <c r="AK52" s="245"/>
      <c r="AL52" s="245"/>
      <c r="AM52" s="27"/>
    </row>
    <row r="53" spans="2:43" ht="15" customHeight="1" x14ac:dyDescent="0.4">
      <c r="B53" s="11"/>
      <c r="C53" s="243" t="s">
        <v>44</v>
      </c>
      <c r="D53" s="243"/>
      <c r="E53" s="243"/>
      <c r="F53" s="244" t="s">
        <v>45</v>
      </c>
      <c r="G53" s="240"/>
      <c r="H53" s="240"/>
      <c r="I53" s="240"/>
      <c r="J53" s="240"/>
      <c r="K53" s="240"/>
      <c r="L53" s="240"/>
      <c r="M53" s="240"/>
      <c r="N53" s="240"/>
      <c r="O53" s="240"/>
      <c r="P53" s="240"/>
      <c r="Q53" s="240"/>
      <c r="R53" s="240"/>
      <c r="S53" s="246" t="s">
        <v>53</v>
      </c>
      <c r="T53" s="247"/>
      <c r="U53" s="252" t="s">
        <v>44</v>
      </c>
      <c r="V53" s="252"/>
      <c r="W53" s="252"/>
      <c r="X53" s="253" t="s">
        <v>45</v>
      </c>
      <c r="Y53" s="254"/>
      <c r="Z53" s="254"/>
      <c r="AA53" s="254"/>
      <c r="AB53" s="254"/>
      <c r="AC53" s="254"/>
      <c r="AD53" s="254"/>
      <c r="AE53" s="254"/>
      <c r="AF53" s="254"/>
      <c r="AG53" s="254"/>
      <c r="AH53" s="254"/>
      <c r="AI53" s="253" t="s">
        <v>56</v>
      </c>
      <c r="AJ53" s="254"/>
      <c r="AK53" s="254"/>
      <c r="AL53" s="255"/>
      <c r="AM53" s="12"/>
      <c r="AO53" s="20"/>
    </row>
    <row r="54" spans="2:43" ht="15" customHeight="1" x14ac:dyDescent="0.15">
      <c r="B54" s="29">
        <v>1</v>
      </c>
      <c r="C54" s="165" t="s">
        <v>40</v>
      </c>
      <c r="D54" s="165"/>
      <c r="E54" s="165"/>
      <c r="F54" s="149" t="s">
        <v>66</v>
      </c>
      <c r="G54" s="150"/>
      <c r="H54" s="150"/>
      <c r="I54" s="150"/>
      <c r="J54" s="150"/>
      <c r="K54" s="28" t="s">
        <v>54</v>
      </c>
      <c r="L54" s="145" t="s">
        <v>97</v>
      </c>
      <c r="M54" s="145"/>
      <c r="N54" s="145"/>
      <c r="O54" s="145"/>
      <c r="P54" s="145"/>
      <c r="Q54" s="237" t="s">
        <v>46</v>
      </c>
      <c r="R54" s="237"/>
      <c r="S54" s="248"/>
      <c r="T54" s="249"/>
      <c r="U54" s="243"/>
      <c r="V54" s="243"/>
      <c r="W54" s="243"/>
      <c r="X54" s="244" t="s">
        <v>66</v>
      </c>
      <c r="Y54" s="240"/>
      <c r="Z54" s="240"/>
      <c r="AA54" s="240"/>
      <c r="AB54" s="240"/>
      <c r="AC54" s="14" t="s">
        <v>54</v>
      </c>
      <c r="AD54" s="240"/>
      <c r="AE54" s="240"/>
      <c r="AF54" s="240"/>
      <c r="AG54" s="240"/>
      <c r="AH54" s="240"/>
      <c r="AI54" s="241"/>
      <c r="AJ54" s="242"/>
      <c r="AK54" s="242"/>
      <c r="AL54" s="15" t="s">
        <v>55</v>
      </c>
      <c r="AM54" s="12"/>
      <c r="AO54" s="20"/>
    </row>
    <row r="55" spans="2:43" ht="15" customHeight="1" x14ac:dyDescent="0.15">
      <c r="B55" s="29">
        <v>2</v>
      </c>
      <c r="C55" s="166" t="s">
        <v>41</v>
      </c>
      <c r="D55" s="166"/>
      <c r="E55" s="166"/>
      <c r="F55" s="144" t="s">
        <v>97</v>
      </c>
      <c r="G55" s="145"/>
      <c r="H55" s="145"/>
      <c r="I55" s="145"/>
      <c r="J55" s="145"/>
      <c r="K55" s="28" t="s">
        <v>54</v>
      </c>
      <c r="L55" s="145" t="s">
        <v>98</v>
      </c>
      <c r="M55" s="145"/>
      <c r="N55" s="145"/>
      <c r="O55" s="145"/>
      <c r="P55" s="145"/>
      <c r="Q55" s="237" t="s">
        <v>46</v>
      </c>
      <c r="R55" s="237"/>
      <c r="S55" s="248"/>
      <c r="T55" s="249"/>
      <c r="U55" s="243"/>
      <c r="V55" s="243"/>
      <c r="W55" s="243"/>
      <c r="X55" s="244"/>
      <c r="Y55" s="240"/>
      <c r="Z55" s="240"/>
      <c r="AA55" s="240"/>
      <c r="AB55" s="240"/>
      <c r="AC55" s="14" t="s">
        <v>54</v>
      </c>
      <c r="AD55" s="240"/>
      <c r="AE55" s="240"/>
      <c r="AF55" s="240"/>
      <c r="AG55" s="240"/>
      <c r="AH55" s="240"/>
      <c r="AI55" s="241"/>
      <c r="AJ55" s="242"/>
      <c r="AK55" s="242"/>
      <c r="AL55" s="15" t="s">
        <v>55</v>
      </c>
      <c r="AM55" s="12"/>
      <c r="AO55" s="20"/>
    </row>
    <row r="56" spans="2:43" ht="15" customHeight="1" x14ac:dyDescent="0.15">
      <c r="B56" s="29">
        <v>3</v>
      </c>
      <c r="C56" s="166" t="s">
        <v>41</v>
      </c>
      <c r="D56" s="166"/>
      <c r="E56" s="166"/>
      <c r="F56" s="144" t="s">
        <v>98</v>
      </c>
      <c r="G56" s="145"/>
      <c r="H56" s="145"/>
      <c r="I56" s="145"/>
      <c r="J56" s="145"/>
      <c r="K56" s="28" t="s">
        <v>54</v>
      </c>
      <c r="L56" s="145" t="s">
        <v>101</v>
      </c>
      <c r="M56" s="145"/>
      <c r="N56" s="145"/>
      <c r="O56" s="145"/>
      <c r="P56" s="145"/>
      <c r="Q56" s="237" t="s">
        <v>46</v>
      </c>
      <c r="R56" s="237"/>
      <c r="S56" s="248"/>
      <c r="T56" s="249"/>
      <c r="U56" s="243"/>
      <c r="V56" s="243"/>
      <c r="W56" s="243"/>
      <c r="X56" s="244"/>
      <c r="Y56" s="240"/>
      <c r="Z56" s="240"/>
      <c r="AA56" s="240"/>
      <c r="AB56" s="240"/>
      <c r="AC56" s="14" t="s">
        <v>54</v>
      </c>
      <c r="AD56" s="240"/>
      <c r="AE56" s="240"/>
      <c r="AF56" s="240"/>
      <c r="AG56" s="240"/>
      <c r="AH56" s="240"/>
      <c r="AI56" s="241"/>
      <c r="AJ56" s="242"/>
      <c r="AK56" s="242"/>
      <c r="AL56" s="15" t="s">
        <v>55</v>
      </c>
      <c r="AM56" s="12"/>
      <c r="AO56" s="20"/>
    </row>
    <row r="57" spans="2:43" ht="15" customHeight="1" x14ac:dyDescent="0.15">
      <c r="B57" s="29">
        <v>4</v>
      </c>
      <c r="C57" s="166" t="s">
        <v>40</v>
      </c>
      <c r="D57" s="166"/>
      <c r="E57" s="166"/>
      <c r="F57" s="144" t="s">
        <v>102</v>
      </c>
      <c r="G57" s="145"/>
      <c r="H57" s="145"/>
      <c r="I57" s="145"/>
      <c r="J57" s="145"/>
      <c r="K57" s="28" t="s">
        <v>54</v>
      </c>
      <c r="L57" s="145" t="s">
        <v>100</v>
      </c>
      <c r="M57" s="145"/>
      <c r="N57" s="145"/>
      <c r="O57" s="145"/>
      <c r="P57" s="145"/>
      <c r="Q57" s="237" t="s">
        <v>46</v>
      </c>
      <c r="R57" s="237"/>
      <c r="S57" s="248"/>
      <c r="T57" s="249"/>
      <c r="U57" s="243"/>
      <c r="V57" s="243"/>
      <c r="W57" s="243"/>
      <c r="X57" s="244"/>
      <c r="Y57" s="240"/>
      <c r="Z57" s="240"/>
      <c r="AA57" s="240"/>
      <c r="AB57" s="240"/>
      <c r="AC57" s="14" t="s">
        <v>54</v>
      </c>
      <c r="AD57" s="240"/>
      <c r="AE57" s="240"/>
      <c r="AF57" s="240"/>
      <c r="AG57" s="240"/>
      <c r="AH57" s="240"/>
      <c r="AI57" s="241"/>
      <c r="AJ57" s="242"/>
      <c r="AK57" s="242"/>
      <c r="AL57" s="15" t="s">
        <v>55</v>
      </c>
      <c r="AM57" s="12"/>
      <c r="AO57" s="20"/>
      <c r="AP57" s="20" t="s">
        <v>77</v>
      </c>
      <c r="AQ57" s="20" t="s">
        <v>79</v>
      </c>
    </row>
    <row r="58" spans="2:43" ht="15" customHeight="1" thickBot="1" x14ac:dyDescent="0.2">
      <c r="B58" s="29">
        <v>5</v>
      </c>
      <c r="C58" s="166"/>
      <c r="D58" s="166"/>
      <c r="E58" s="166"/>
      <c r="F58" s="144"/>
      <c r="G58" s="145"/>
      <c r="H58" s="145"/>
      <c r="I58" s="145"/>
      <c r="J58" s="145"/>
      <c r="K58" s="28" t="s">
        <v>54</v>
      </c>
      <c r="L58" s="145"/>
      <c r="M58" s="145"/>
      <c r="N58" s="145"/>
      <c r="O58" s="145"/>
      <c r="P58" s="145"/>
      <c r="Q58" s="237" t="s">
        <v>46</v>
      </c>
      <c r="R58" s="237"/>
      <c r="S58" s="250"/>
      <c r="T58" s="251"/>
      <c r="U58" s="238"/>
      <c r="V58" s="238"/>
      <c r="W58" s="238"/>
      <c r="X58" s="239"/>
      <c r="Y58" s="223"/>
      <c r="Z58" s="223"/>
      <c r="AA58" s="223"/>
      <c r="AB58" s="223"/>
      <c r="AC58" s="16" t="s">
        <v>54</v>
      </c>
      <c r="AD58" s="223"/>
      <c r="AE58" s="223"/>
      <c r="AF58" s="223"/>
      <c r="AG58" s="223"/>
      <c r="AH58" s="223"/>
      <c r="AI58" s="224"/>
      <c r="AJ58" s="225"/>
      <c r="AK58" s="225"/>
      <c r="AL58" s="17" t="s">
        <v>55</v>
      </c>
      <c r="AM58" s="12"/>
      <c r="AO58" s="18">
        <f>SUM(AI54:AK58)</f>
        <v>0</v>
      </c>
      <c r="AP58" s="20" t="str">
        <f>IF(AO58&lt;60,"×",30000)</f>
        <v>×</v>
      </c>
      <c r="AQ58" s="20" t="str">
        <f>IF(AO58&gt;=2500,70000,IF(AO58&gt;=2000,64000,IF(AO58&gt;=1500,58000,IF(AO58&gt;=1300,52000,IF(AO58&gt;=1100,46000,IF(AO58&gt;=900,40000,IF(AO58&gt;=700,32000,IF(AO58&gt;=500,24000,IF(AO58&gt;=300,16000,IF(AO58&gt;=100,8000,"無"))))))))))</f>
        <v>無</v>
      </c>
    </row>
    <row r="59" spans="2:43" ht="5.0999999999999996" customHeight="1" thickBot="1" x14ac:dyDescent="0.45">
      <c r="B59" s="30"/>
      <c r="C59" s="30"/>
      <c r="AL59" s="6"/>
      <c r="AO59" s="20"/>
    </row>
    <row r="60" spans="2:43" ht="20.100000000000001" customHeight="1" x14ac:dyDescent="0.15">
      <c r="B60" s="226" t="s">
        <v>70</v>
      </c>
      <c r="C60" s="227"/>
      <c r="D60" s="227"/>
      <c r="E60" s="228"/>
      <c r="F60" s="232" t="s">
        <v>71</v>
      </c>
      <c r="G60" s="233"/>
      <c r="H60" s="233"/>
      <c r="I60" s="233"/>
      <c r="J60" s="233"/>
      <c r="K60" s="233"/>
      <c r="L60" s="233"/>
      <c r="M60" s="234" t="s">
        <v>67</v>
      </c>
      <c r="N60" s="234"/>
      <c r="O60" s="234"/>
      <c r="P60" s="227" t="s">
        <v>68</v>
      </c>
      <c r="Q60" s="227"/>
      <c r="R60" s="227"/>
      <c r="S60" s="227"/>
      <c r="T60" s="234" t="s">
        <v>67</v>
      </c>
      <c r="U60" s="234"/>
      <c r="V60" s="234"/>
      <c r="W60" s="227" t="s">
        <v>69</v>
      </c>
      <c r="X60" s="227"/>
      <c r="Y60" s="227"/>
      <c r="Z60" s="227"/>
      <c r="AA60" s="234" t="str">
        <f>IF(T29="☑","必要","不要")</f>
        <v>不要</v>
      </c>
      <c r="AB60" s="234"/>
      <c r="AC60" s="234"/>
      <c r="AD60" s="235" t="s">
        <v>72</v>
      </c>
      <c r="AE60" s="235"/>
      <c r="AF60" s="235"/>
      <c r="AG60" s="235"/>
      <c r="AH60" s="235"/>
      <c r="AI60" s="235"/>
      <c r="AJ60" s="235"/>
      <c r="AK60" s="235"/>
      <c r="AL60" s="235"/>
      <c r="AM60" s="236"/>
    </row>
    <row r="61" spans="2:43" ht="20.100000000000001" customHeight="1" thickBot="1" x14ac:dyDescent="0.45">
      <c r="B61" s="229"/>
      <c r="C61" s="230"/>
      <c r="D61" s="230"/>
      <c r="E61" s="231"/>
      <c r="F61" s="219" t="s">
        <v>90</v>
      </c>
      <c r="G61" s="220"/>
      <c r="H61" s="220"/>
      <c r="I61" s="220"/>
      <c r="J61" s="220"/>
      <c r="K61" s="220"/>
      <c r="L61" s="220"/>
      <c r="M61" s="220"/>
      <c r="N61" s="220"/>
      <c r="O61" s="220"/>
      <c r="P61" s="221" t="str">
        <f>IF(G26="☑","医師の診断書等要介護状態にある事実を証明できるもの",IF(Y26="☑","登記簿謄本(「建物」箇所のみ)写し",IF(G27="☑","(就業の場合)勤務先の就業証明書又は健康保険証の写し／(就学の場合)在学証明書",IF(U27="☑","治療証明書等今後も通院が必要である事実を証明できるもの",IF(G28="☑","在学証明書(義務教育諸学校については不要)","「その他」の場合は人事課人事管理ｸﾞﾙｰﾌﾟに確認してください")))))</f>
        <v>(就業の場合)勤務先の就業証明書又は健康保険証の写し／(就学の場合)在学証明書</v>
      </c>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2"/>
    </row>
    <row r="62" spans="2:43" ht="5.0999999999999996" customHeight="1" x14ac:dyDescent="0.4"/>
    <row r="63" spans="2:43" ht="15" customHeight="1" x14ac:dyDescent="0.4"/>
  </sheetData>
  <sheetProtection selectLockedCells="1"/>
  <mergeCells count="192">
    <mergeCell ref="A4:AM4"/>
    <mergeCell ref="A5:J5"/>
    <mergeCell ref="L5:AM5"/>
    <mergeCell ref="B6:D6"/>
    <mergeCell ref="E6:S6"/>
    <mergeCell ref="T6:V6"/>
    <mergeCell ref="W6:AE6"/>
    <mergeCell ref="AF6:AH6"/>
    <mergeCell ref="AI6:AL6"/>
    <mergeCell ref="E9:F9"/>
    <mergeCell ref="K9:V9"/>
    <mergeCell ref="Y9:AE9"/>
    <mergeCell ref="AF9:AL9"/>
    <mergeCell ref="B19:G19"/>
    <mergeCell ref="H19:AL19"/>
    <mergeCell ref="BF7:BT7"/>
    <mergeCell ref="B8:D9"/>
    <mergeCell ref="E8:F8"/>
    <mergeCell ref="G8:P8"/>
    <mergeCell ref="R8:S8"/>
    <mergeCell ref="T8:U8"/>
    <mergeCell ref="W8:X8"/>
    <mergeCell ref="Y8:AB8"/>
    <mergeCell ref="AC8:AD8"/>
    <mergeCell ref="AE8:AG8"/>
    <mergeCell ref="B7:D7"/>
    <mergeCell ref="E7:S7"/>
    <mergeCell ref="T7:V7"/>
    <mergeCell ref="W7:AF7"/>
    <mergeCell ref="AG7:AL7"/>
    <mergeCell ref="AQ7:BE7"/>
    <mergeCell ref="Y20:AC20"/>
    <mergeCell ref="AD20:AK20"/>
    <mergeCell ref="Y22:AE22"/>
    <mergeCell ref="AF22:AL22"/>
    <mergeCell ref="B23:G23"/>
    <mergeCell ref="H23:AL23"/>
    <mergeCell ref="B20:G20"/>
    <mergeCell ref="H20:I20"/>
    <mergeCell ref="N20:O20"/>
    <mergeCell ref="P20:Q20"/>
    <mergeCell ref="R20:S20"/>
    <mergeCell ref="W20:X20"/>
    <mergeCell ref="Y24:AC24"/>
    <mergeCell ref="AD24:AK24"/>
    <mergeCell ref="B25:J25"/>
    <mergeCell ref="K25:R25"/>
    <mergeCell ref="B26:F28"/>
    <mergeCell ref="G26:H26"/>
    <mergeCell ref="I26:X26"/>
    <mergeCell ref="Y26:Z26"/>
    <mergeCell ref="AA26:AL26"/>
    <mergeCell ref="G27:H27"/>
    <mergeCell ref="B24:G24"/>
    <mergeCell ref="H24:I24"/>
    <mergeCell ref="N24:O24"/>
    <mergeCell ref="P24:Q24"/>
    <mergeCell ref="R24:S24"/>
    <mergeCell ref="W24:X24"/>
    <mergeCell ref="B29:J29"/>
    <mergeCell ref="K29:N29"/>
    <mergeCell ref="O29:P29"/>
    <mergeCell ref="T29:U29"/>
    <mergeCell ref="AF29:AL29"/>
    <mergeCell ref="B30:G30"/>
    <mergeCell ref="H30:AE30"/>
    <mergeCell ref="AF30:AL30"/>
    <mergeCell ref="I27:T27"/>
    <mergeCell ref="U27:V27"/>
    <mergeCell ref="W27:AL27"/>
    <mergeCell ref="G28:H28"/>
    <mergeCell ref="I28:P28"/>
    <mergeCell ref="Q28:R28"/>
    <mergeCell ref="W28:AK28"/>
    <mergeCell ref="V42:AL42"/>
    <mergeCell ref="C43:E43"/>
    <mergeCell ref="F43:R43"/>
    <mergeCell ref="S43:T48"/>
    <mergeCell ref="U43:W43"/>
    <mergeCell ref="X43:AH43"/>
    <mergeCell ref="AI43:AL43"/>
    <mergeCell ref="C44:E44"/>
    <mergeCell ref="F44:J44"/>
    <mergeCell ref="L44:P44"/>
    <mergeCell ref="Q44:R44"/>
    <mergeCell ref="U44:W44"/>
    <mergeCell ref="X44:AB44"/>
    <mergeCell ref="AD44:AH44"/>
    <mergeCell ref="AI44:AK44"/>
    <mergeCell ref="C45:E45"/>
    <mergeCell ref="F45:J45"/>
    <mergeCell ref="L45:P45"/>
    <mergeCell ref="Q45:R45"/>
    <mergeCell ref="U45:W45"/>
    <mergeCell ref="X45:AB45"/>
    <mergeCell ref="AD45:AH45"/>
    <mergeCell ref="AI45:AK45"/>
    <mergeCell ref="C46:E46"/>
    <mergeCell ref="F46:J46"/>
    <mergeCell ref="L46:P46"/>
    <mergeCell ref="Q46:R46"/>
    <mergeCell ref="U46:W46"/>
    <mergeCell ref="X46:AB46"/>
    <mergeCell ref="AD46:AH46"/>
    <mergeCell ref="AI46:AK46"/>
    <mergeCell ref="C47:E47"/>
    <mergeCell ref="F47:J47"/>
    <mergeCell ref="L47:P47"/>
    <mergeCell ref="Q47:R47"/>
    <mergeCell ref="U47:W47"/>
    <mergeCell ref="X47:AB47"/>
    <mergeCell ref="AD47:AH47"/>
    <mergeCell ref="AI47:AK47"/>
    <mergeCell ref="AD48:AH48"/>
    <mergeCell ref="AI48:AK48"/>
    <mergeCell ref="V49:AL49"/>
    <mergeCell ref="B50:C50"/>
    <mergeCell ref="D50:R50"/>
    <mergeCell ref="U50:W50"/>
    <mergeCell ref="X50:AH50"/>
    <mergeCell ref="AI50:AL50"/>
    <mergeCell ref="C51:E51"/>
    <mergeCell ref="C48:E48"/>
    <mergeCell ref="F48:J48"/>
    <mergeCell ref="L48:P48"/>
    <mergeCell ref="Q48:R48"/>
    <mergeCell ref="U48:W48"/>
    <mergeCell ref="X48:AB48"/>
    <mergeCell ref="V52:AL52"/>
    <mergeCell ref="C53:E53"/>
    <mergeCell ref="F53:R53"/>
    <mergeCell ref="S53:T58"/>
    <mergeCell ref="U53:W53"/>
    <mergeCell ref="X53:AH53"/>
    <mergeCell ref="AI53:AL53"/>
    <mergeCell ref="C54:E54"/>
    <mergeCell ref="AI51:AK51"/>
    <mergeCell ref="F51:J51"/>
    <mergeCell ref="L51:P51"/>
    <mergeCell ref="Q51:R51"/>
    <mergeCell ref="U51:W51"/>
    <mergeCell ref="X51:AB51"/>
    <mergeCell ref="AD51:AH51"/>
    <mergeCell ref="AI54:AK54"/>
    <mergeCell ref="C55:E55"/>
    <mergeCell ref="F55:J55"/>
    <mergeCell ref="L55:P55"/>
    <mergeCell ref="Q55:R55"/>
    <mergeCell ref="U55:W55"/>
    <mergeCell ref="X55:AB55"/>
    <mergeCell ref="AD55:AH55"/>
    <mergeCell ref="AI55:AK55"/>
    <mergeCell ref="F54:J54"/>
    <mergeCell ref="L54:P54"/>
    <mergeCell ref="Q54:R54"/>
    <mergeCell ref="U54:W54"/>
    <mergeCell ref="X54:AB54"/>
    <mergeCell ref="AD54:AH54"/>
    <mergeCell ref="AD56:AH56"/>
    <mergeCell ref="AI56:AK56"/>
    <mergeCell ref="C57:E57"/>
    <mergeCell ref="F57:J57"/>
    <mergeCell ref="L57:P57"/>
    <mergeCell ref="Q57:R57"/>
    <mergeCell ref="U57:W57"/>
    <mergeCell ref="X57:AB57"/>
    <mergeCell ref="AD57:AH57"/>
    <mergeCell ref="AI57:AK57"/>
    <mergeCell ref="C56:E56"/>
    <mergeCell ref="F56:J56"/>
    <mergeCell ref="L56:P56"/>
    <mergeCell ref="Q56:R56"/>
    <mergeCell ref="U56:W56"/>
    <mergeCell ref="X56:AB56"/>
    <mergeCell ref="F61:O61"/>
    <mergeCell ref="P61:AM61"/>
    <mergeCell ref="AD58:AH58"/>
    <mergeCell ref="AI58:AK58"/>
    <mergeCell ref="B60:E61"/>
    <mergeCell ref="F60:L60"/>
    <mergeCell ref="M60:O60"/>
    <mergeCell ref="P60:S60"/>
    <mergeCell ref="T60:V60"/>
    <mergeCell ref="W60:Z60"/>
    <mergeCell ref="AA60:AC60"/>
    <mergeCell ref="AD60:AM60"/>
    <mergeCell ref="C58:E58"/>
    <mergeCell ref="F58:J58"/>
    <mergeCell ref="L58:P58"/>
    <mergeCell ref="Q58:R58"/>
    <mergeCell ref="U58:W58"/>
    <mergeCell ref="X58:AB58"/>
  </mergeCells>
  <phoneticPr fontId="1"/>
  <conditionalFormatting sqref="K45:K47 Q55:R57 K55:K57 Q45:R47">
    <cfRule type="expression" dxfId="38" priority="30">
      <formula>$L44="住居Ⅱ"</formula>
    </cfRule>
    <cfRule type="expression" dxfId="37" priority="36">
      <formula>$L44="勤務場所"</formula>
    </cfRule>
  </conditionalFormatting>
  <conditionalFormatting sqref="H30 AF30:AL30">
    <cfRule type="expression" dxfId="36" priority="32">
      <formula>$T$29="☑"</formula>
    </cfRule>
    <cfRule type="expression" dxfId="35" priority="35">
      <formula>$R$29="☑"</formula>
    </cfRule>
  </conditionalFormatting>
  <conditionalFormatting sqref="M60 T60 AA60">
    <cfRule type="cellIs" dxfId="34" priority="33" operator="equal">
      <formula>"必要"</formula>
    </cfRule>
  </conditionalFormatting>
  <conditionalFormatting sqref="O29 G26:H28 U27 Q28 T29 B50:C50">
    <cfRule type="expression" dxfId="33" priority="39">
      <formula>$H$24="□"</formula>
    </cfRule>
  </conditionalFormatting>
  <conditionalFormatting sqref="P61:AM61">
    <cfRule type="expression" dxfId="32" priority="31">
      <formula>OR($G$26="☑",$Y$26="☑",$G$27="☑",$U$27="☑",$G$28="☑")</formula>
    </cfRule>
  </conditionalFormatting>
  <conditionalFormatting sqref="W28">
    <cfRule type="expression" dxfId="31" priority="40">
      <formula>$Q$28="☑"</formula>
    </cfRule>
  </conditionalFormatting>
  <conditionalFormatting sqref="Y26:Z26">
    <cfRule type="expression" dxfId="30" priority="34">
      <formula>$H$24="□"</formula>
    </cfRule>
  </conditionalFormatting>
  <conditionalFormatting sqref="AD20:AK21">
    <cfRule type="expression" dxfId="29" priority="41">
      <formula>$W$24="☑"</formula>
    </cfRule>
  </conditionalFormatting>
  <conditionalFormatting sqref="AD24:AK24">
    <cfRule type="expression" dxfId="28" priority="42">
      <formula>$W$24="☑"</formula>
    </cfRule>
  </conditionalFormatting>
  <conditionalFormatting sqref="E6:S7 W6:AE6 AI6:AL6 H19:AL19 AF22:AL22 H23:AL23 K25:R25 C44:E44">
    <cfRule type="containsBlanks" dxfId="27" priority="29">
      <formula>LEN(TRIM(C6))=0</formula>
    </cfRule>
  </conditionalFormatting>
  <conditionalFormatting sqref="E8:F8">
    <cfRule type="expression" dxfId="26" priority="28">
      <formula>$E$8="☑"</formula>
    </cfRule>
  </conditionalFormatting>
  <conditionalFormatting sqref="R8:S8">
    <cfRule type="expression" dxfId="25" priority="27">
      <formula>$R$8="☑"</formula>
    </cfRule>
  </conditionalFormatting>
  <conditionalFormatting sqref="W8:X8">
    <cfRule type="expression" dxfId="24" priority="26">
      <formula>$W$8="☑"</formula>
    </cfRule>
  </conditionalFormatting>
  <conditionalFormatting sqref="AC8:AD8">
    <cfRule type="expression" dxfId="23" priority="25">
      <formula>$AC$8="☑"</formula>
    </cfRule>
  </conditionalFormatting>
  <conditionalFormatting sqref="E9:F9">
    <cfRule type="expression" dxfId="22" priority="24">
      <formula>$E$9="☑"</formula>
    </cfRule>
  </conditionalFormatting>
  <conditionalFormatting sqref="W7:AF7">
    <cfRule type="expression" dxfId="21" priority="23">
      <formula>OR($W$7="旦野原",$W$7="挾間",$W$7="王子",$W$7="その他")</formula>
    </cfRule>
  </conditionalFormatting>
  <conditionalFormatting sqref="AF9:AL9">
    <cfRule type="containsBlanks" dxfId="20" priority="22">
      <formula>LEN(TRIM(AF9))=0</formula>
    </cfRule>
  </conditionalFormatting>
  <conditionalFormatting sqref="K9:V9">
    <cfRule type="containsBlanks" dxfId="19" priority="21">
      <formula>LEN(TRIM(K9))=0</formula>
    </cfRule>
  </conditionalFormatting>
  <conditionalFormatting sqref="H20:I20">
    <cfRule type="expression" dxfId="18" priority="20">
      <formula>$H$20="☑"</formula>
    </cfRule>
  </conditionalFormatting>
  <conditionalFormatting sqref="N20:O20">
    <cfRule type="expression" dxfId="17" priority="19">
      <formula>$N$20="☑"</formula>
    </cfRule>
  </conditionalFormatting>
  <conditionalFormatting sqref="R20:S20">
    <cfRule type="containsBlanks" dxfId="16" priority="18">
      <formula>LEN(TRIM(R20))=0</formula>
    </cfRule>
  </conditionalFormatting>
  <conditionalFormatting sqref="W20:X20">
    <cfRule type="expression" dxfId="15" priority="17">
      <formula>$W$20="☑"</formula>
    </cfRule>
  </conditionalFormatting>
  <conditionalFormatting sqref="AD20:AK20 AD24:AK24 R24:S24 W28:AK28 H30:AL30">
    <cfRule type="containsBlanks" dxfId="14" priority="16">
      <formula>LEN(TRIM(H20))=0</formula>
    </cfRule>
  </conditionalFormatting>
  <conditionalFormatting sqref="H24:I24">
    <cfRule type="expression" dxfId="13" priority="15">
      <formula>$H$24="☑"</formula>
    </cfRule>
  </conditionalFormatting>
  <conditionalFormatting sqref="N24:O24">
    <cfRule type="expression" dxfId="12" priority="14">
      <formula>$N$24="☑"</formula>
    </cfRule>
  </conditionalFormatting>
  <conditionalFormatting sqref="W24:X24">
    <cfRule type="expression" dxfId="11" priority="13">
      <formula>$W$24="☑"</formula>
    </cfRule>
  </conditionalFormatting>
  <conditionalFormatting sqref="G26:H26">
    <cfRule type="expression" dxfId="10" priority="12">
      <formula>$G$26="☑"</formula>
    </cfRule>
  </conditionalFormatting>
  <conditionalFormatting sqref="Y26:Z26">
    <cfRule type="expression" dxfId="9" priority="11">
      <formula>$Y$26="☑"</formula>
    </cfRule>
  </conditionalFormatting>
  <conditionalFormatting sqref="G27:H27">
    <cfRule type="expression" dxfId="8" priority="10">
      <formula>$G$27="☑"</formula>
    </cfRule>
  </conditionalFormatting>
  <conditionalFormatting sqref="U27:V27">
    <cfRule type="expression" dxfId="7" priority="9">
      <formula>$U$27="☑"</formula>
    </cfRule>
  </conditionalFormatting>
  <conditionalFormatting sqref="G28:H28">
    <cfRule type="expression" dxfId="6" priority="8">
      <formula>$G$28="☑"</formula>
    </cfRule>
  </conditionalFormatting>
  <conditionalFormatting sqref="Q28:R28">
    <cfRule type="expression" dxfId="5" priority="7">
      <formula>$Q$28="☑"</formula>
    </cfRule>
  </conditionalFormatting>
  <conditionalFormatting sqref="O29:P29">
    <cfRule type="expression" dxfId="4" priority="6">
      <formula>$O$29="☑"</formula>
    </cfRule>
  </conditionalFormatting>
  <conditionalFormatting sqref="T29:U29">
    <cfRule type="expression" dxfId="3" priority="5">
      <formula>$T$29="☑"</formula>
    </cfRule>
  </conditionalFormatting>
  <conditionalFormatting sqref="B50:C50">
    <cfRule type="expression" dxfId="2" priority="4">
      <formula>$B$50="☑"</formula>
    </cfRule>
  </conditionalFormatting>
  <conditionalFormatting sqref="C58:J58 L58:P58">
    <cfRule type="containsBlanks" dxfId="1" priority="1">
      <formula>LEN(TRIM(C58))=0</formula>
    </cfRule>
  </conditionalFormatting>
  <conditionalFormatting sqref="C45:J48 L44:P48 C54:E57 F55:J57 L54:P57">
    <cfRule type="containsBlanks" dxfId="0" priority="2">
      <formula>LEN(TRIM(C44))=0</formula>
    </cfRule>
  </conditionalFormatting>
  <dataValidations count="4">
    <dataValidation allowBlank="1" showInputMessage="1" showErrorMessage="1" promptTitle="駅名等を入力してください（最後は「勤務場所」と入力すること）" prompt="・通勤方法使用の基準となる駅名や停留所の名称を入力してください（例：東京駅、大分駅前、大学病院 等）_x000a_・全区間の最後には「住所Ⅱ」と入力してください" sqref="L54:P58"/>
    <dataValidation allowBlank="1" showInputMessage="1" showErrorMessage="1" promptTitle="駅名等を入力してください（最後は「勤務場所」と入力すること）" prompt="・通勤方法使用の基準となる駅名や停留所の名称を入力してください（例：東京駅、大分駅前、大学病院 等）_x000a_・全区間の最後には「勤務場所」と入力してください" sqref="L44:P48 L51:P51"/>
    <dataValidation allowBlank="1" showInputMessage="1" showErrorMessage="1" promptTitle="駅名等を入力してください" prompt="通勤方法使用の基準となる駅名や停留所の名称を入力してください_x000a_（例：東京駅、大分駅前、大学病院 等）" sqref="F45:J48 F55:J58"/>
    <dataValidation imeMode="off" allowBlank="1" showInputMessage="1" showErrorMessage="1" sqref="AI6:AL6"/>
  </dataValidations>
  <printOptions horizontalCentered="1"/>
  <pageMargins left="0.59055118110236227" right="0.59055118110236227" top="0.59055118110236227" bottom="0.3937007874015748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Title="！プルダウンより選択してください！" error="プルダウンより「□」か「☑」を選択してください" promptTitle="プルダウンより選択してください" prompt="当てはまるものを☑してください">
          <x14:formula1>
            <xm:f>このシートは非表示にします!$A$2:$A$3</xm:f>
          </x14:formula1>
          <xm:sqref>Y26:Z26 Q28 G26:H28 T29 O29 U27</xm:sqref>
        </x14:dataValidation>
        <x14:dataValidation type="list" allowBlank="1" showInputMessage="1" showErrorMessage="1" errorTitle="！プルダウンより選択してください！" error="プルダウンより「□」か「☑」を選択してください" promptTitle="プルダウンより選択してください" prompt="通勤経路及び方法が３と同じ場合は☑してください">
          <x14:formula1>
            <xm:f>このシートは非表示にします!$A$2:$A$3</xm:f>
          </x14:formula1>
          <xm:sqref>B50:C50</xm:sqref>
        </x14:dataValidation>
        <x14:dataValidation type="list" allowBlank="1" showInputMessage="1" showErrorMessage="1" promptTitle="プルダウンより選択してください" prompt="勤務場所をプルダウンより選択してください_x000a_「その他」の場合は右の余白に具体の勤務場所を入力してください_x000a_（例：文部科学省　等）">
          <x14:formula1>
            <xm:f>このシートは非表示にします!$D$1:$D$5</xm:f>
          </x14:formula1>
          <xm:sqref>W7</xm:sqref>
        </x14:dataValidation>
        <x14:dataValidation type="list" allowBlank="1" showInputMessage="1" showErrorMessage="1" promptTitle="プルダウンより選択してください">
          <x14:formula1>
            <xm:f>このシートは非表示にします!$E$1:$E$4</xm:f>
          </x14:formula1>
          <xm:sqref>U44:W48 C44:E48 U51:W51 C51:E51 U54:W58 C54:E58</xm:sqref>
        </x14:dataValidation>
        <x14:dataValidation type="list" allowBlank="1" showInputMessage="1" showErrorMessage="1" errorTitle="！プルダウンより選択してください！" error="プルダウンより「□」か「☑」を選択してください" promptTitle="プルダウンより選択してください" prompt="同居してる親族を☑してください_x000a_「その他」を選択した場合は、同居親族の続柄を右欄に入力してください">
          <x14:formula1>
            <xm:f>このシートは非表示にします!$A$2:$A$3</xm:f>
          </x14:formula1>
          <xm:sqref>W20:X21 W24:X24</xm:sqref>
        </x14:dataValidation>
        <x14:dataValidation type="list" allowBlank="1" showInputMessage="1" showErrorMessage="1" errorTitle="！プルダウンより選択してください！" error="プルダウンより「□」か「☑」を選択してください" promptTitle="プルダウンより選択してください" prompt="同居してる親族を☑してください">
          <x14:formula1>
            <xm:f>このシートは非表示にします!$A$2:$A$3</xm:f>
          </x14:formula1>
          <xm:sqref>N24:O24 N20:O21 H20:I21 H24:I24</xm:sqref>
        </x14:dataValidation>
        <x14:dataValidation type="list" allowBlank="1" showInputMessage="1" showErrorMessage="1" errorTitle="！プルダウンより選択してください！" error="プルダウンより「□」か「☑」を選択してください" promptTitle="プルダウンより選択してください" prompt="該当の場合は「☑」を選択してください">
          <x14:formula1>
            <xm:f>このシートは非表示にします!$A$2:$A$3</xm:f>
          </x14:formula1>
          <xm:sqref>R8 AC8 W8 E8:E9</xm:sqref>
        </x14:dataValidation>
        <x14:dataValidation type="date" operator="greaterThan" allowBlank="1" showInputMessage="1" showErrorMessage="1" promptTitle="日付形式で入力してください" prompt="職員本人が住居Ⅱへ入居した日付を****/**/**形式で入力してください。">
          <x14:formula1>
            <xm:f>このシートは非表示にします!C1048572</xm:f>
          </x14:formula1>
          <xm:sqref>AF22:AL22</xm:sqref>
        </x14:dataValidation>
        <x14:dataValidation type="date" imeMode="off" operator="greaterThan" allowBlank="1" showInputMessage="1" showErrorMessage="1" promptTitle="日付形式（****/**/**）で入力してください" prompt="人事異動の発令日（採用日 等）を日付形式（****/**/**）で入力願います。_x000a_入力後和暦で表示されます（例：令和6年1月1日 等）">
          <x14:formula1>
            <xm:f>このシートは非表示にします!N14</xm:f>
          </x14:formula1>
          <xm:sqref>K25:R25</xm:sqref>
        </x14:dataValidation>
        <x14:dataValidation type="date" operator="greaterThan" allowBlank="1" showInputMessage="1" showErrorMessage="1" promptTitle="日付形式で入力してください" prompt="住所Ⅱへ入居した日付を****/**/**形式で入力してください。">
          <x14:formula1>
            <xm:f>このシートは非表示にします!E10</xm:f>
          </x14:formula1>
          <xm:sqref>AF30:AL30</xm:sqref>
        </x14:dataValidation>
        <x14:dataValidation type="date" operator="greaterThan" allowBlank="1" showInputMessage="1" showErrorMessage="1" promptTitle="日付形式で入力してください" prompt="届出理由が発生した日付を****/**/**形式で入力してください。">
          <x14:formula1>
            <xm:f>このシートは非表示にします!C1048567</xm:f>
          </x14:formula1>
          <xm:sqref>AF9:AL9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
  <sheetViews>
    <sheetView workbookViewId="0"/>
  </sheetViews>
  <sheetFormatPr defaultRowHeight="18.75" x14ac:dyDescent="0.4"/>
  <cols>
    <col min="3" max="3" width="11.375" bestFit="1" customWidth="1"/>
  </cols>
  <sheetData>
    <row r="1" spans="1:5" x14ac:dyDescent="0.4">
      <c r="A1" t="s">
        <v>4</v>
      </c>
      <c r="B1" t="s">
        <v>9</v>
      </c>
      <c r="C1" t="s">
        <v>12</v>
      </c>
      <c r="D1" t="s">
        <v>58</v>
      </c>
      <c r="E1" t="s">
        <v>40</v>
      </c>
    </row>
    <row r="2" spans="1:5" x14ac:dyDescent="0.4">
      <c r="A2" t="s">
        <v>6</v>
      </c>
      <c r="B2" t="s">
        <v>10</v>
      </c>
      <c r="C2" s="3">
        <v>12785</v>
      </c>
      <c r="D2" t="s">
        <v>21</v>
      </c>
      <c r="E2" t="s">
        <v>41</v>
      </c>
    </row>
    <row r="3" spans="1:5" x14ac:dyDescent="0.4">
      <c r="A3" s="2" t="s">
        <v>7</v>
      </c>
      <c r="B3" t="s">
        <v>11</v>
      </c>
      <c r="D3" t="s">
        <v>22</v>
      </c>
      <c r="E3" t="s">
        <v>42</v>
      </c>
    </row>
    <row r="4" spans="1:5" x14ac:dyDescent="0.4">
      <c r="D4" t="s">
        <v>23</v>
      </c>
      <c r="E4" t="s">
        <v>43</v>
      </c>
    </row>
    <row r="5" spans="1:5" x14ac:dyDescent="0.4">
      <c r="D5"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単身赴任届様式</vt:lpstr>
      <vt:lpstr>記載例</vt:lpstr>
      <vt:lpstr>このシートは非表示にします</vt:lpstr>
      <vt:lpstr>記載例!Print_Area</vt:lpstr>
      <vt:lpstr>単身赴任届様式!Print_Area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住居届_20250121改訂</dc:title>
  <dc:creator>大分大学</dc:creator>
  <cp:lastModifiedBy>国立大学法人 大分大学</cp:lastModifiedBy>
  <cp:lastPrinted>2025-03-28T07:33:34Z</cp:lastPrinted>
  <dcterms:created xsi:type="dcterms:W3CDTF">2024-11-17T23:45:06Z</dcterms:created>
  <dcterms:modified xsi:type="dcterms:W3CDTF">2025-03-28T10:05:03Z</dcterms:modified>
</cp:coreProperties>
</file>