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33.37.160.79\共済\R6年度公式HPへの掲載データ移行\公式HP掲載データ\2.在職時\5.扶養取消\"/>
    </mc:Choice>
  </mc:AlternateContent>
  <bookViews>
    <workbookView xWindow="0" yWindow="0" windowWidth="28800" windowHeight="11985"/>
  </bookViews>
  <sheets>
    <sheet name="①被扶養者等申告書" sheetId="1" r:id="rId1"/>
    <sheet name="②第3号被保険者届" sheetId="3" r:id="rId2"/>
    <sheet name="続柄" sheetId="2" state="hidden" r:id="rId3"/>
  </sheets>
  <definedNames>
    <definedName name="OLE_LINK2" localSheetId="1">②第3号被保険者届!$B$109</definedName>
    <definedName name="_xlnm.Print_Area" localSheetId="0">①被扶養者等申告書!$A$1:$BR$41</definedName>
    <definedName name="_xlnm.Print_Area" localSheetId="1">②第3号被保険者届!$A$1:$BU$103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5" i="3" l="1"/>
  <c r="T54" i="3"/>
  <c r="N50" i="3"/>
  <c r="R48" i="3"/>
  <c r="W45" i="3"/>
  <c r="S45" i="3"/>
  <c r="O45" i="3"/>
  <c r="R37" i="3"/>
  <c r="N37" i="3"/>
  <c r="M38" i="3"/>
  <c r="BJ28" i="3"/>
  <c r="BH28" i="3"/>
  <c r="BF28" i="3"/>
  <c r="BD28" i="3"/>
  <c r="BB28" i="3"/>
  <c r="AZ28" i="3"/>
  <c r="CY55" i="3"/>
  <c r="CX55" i="3"/>
  <c r="CX50" i="3"/>
  <c r="CX49" i="3"/>
  <c r="CX52" i="3" s="1"/>
  <c r="CX47" i="3"/>
  <c r="CX46" i="3"/>
  <c r="CX45" i="3"/>
  <c r="CY44" i="3"/>
  <c r="CX44" i="3"/>
  <c r="CX29" i="3"/>
  <c r="CX28" i="3"/>
  <c r="CX27" i="3"/>
  <c r="CX26" i="3"/>
  <c r="AV27" i="3" s="1"/>
  <c r="BN27" i="3"/>
  <c r="AA29" i="3"/>
  <c r="M29" i="3"/>
  <c r="AA27" i="3"/>
  <c r="M27" i="3"/>
  <c r="CX51" i="3"/>
  <c r="BF45" i="3" s="1"/>
  <c r="BD45" i="3"/>
  <c r="AV44" i="3" l="1"/>
  <c r="BJ45" i="3"/>
  <c r="BH45" i="3"/>
  <c r="BB45" i="3" l="1"/>
  <c r="AZ45" i="3"/>
  <c r="AO34" i="1" l="1"/>
</calcChain>
</file>

<file path=xl/comments1.xml><?xml version="1.0" encoding="utf-8"?>
<comments xmlns="http://schemas.openxmlformats.org/spreadsheetml/2006/main">
  <authors>
    <author>国立大学法人 大分大学</author>
  </authors>
  <commentList>
    <comment ref="A6" authorId="0" shapeId="0">
      <text>
        <r>
          <rPr>
            <b/>
            <sz val="9"/>
            <color indexed="81"/>
            <rFont val="MS P ゴシック"/>
            <family val="3"/>
            <charset val="128"/>
          </rPr>
          <t>ｾｲとﾒｲの間は</t>
        </r>
        <r>
          <rPr>
            <b/>
            <sz val="9"/>
            <color indexed="10"/>
            <rFont val="MS P ゴシック"/>
            <family val="3"/>
            <charset val="128"/>
          </rPr>
          <t>1ﾏｽ(半角ｽﾍﾟｰｽ)</t>
        </r>
        <r>
          <rPr>
            <b/>
            <sz val="9"/>
            <color indexed="81"/>
            <rFont val="MS P ゴシック"/>
            <family val="3"/>
            <charset val="128"/>
          </rPr>
          <t>空ける。</t>
        </r>
      </text>
    </comment>
    <comment ref="AQ6" authorId="0" shapeId="0">
      <text>
        <r>
          <rPr>
            <b/>
            <sz val="9"/>
            <color indexed="81"/>
            <rFont val="MS P ゴシック"/>
            <family val="3"/>
            <charset val="128"/>
          </rPr>
          <t>西暦（yyyy/mm/dd）で入力すると自動的に和暦表示になります。</t>
        </r>
      </text>
    </comment>
    <comment ref="A7" authorId="0" shapeId="0">
      <text>
        <r>
          <rPr>
            <b/>
            <sz val="9"/>
            <color indexed="81"/>
            <rFont val="MS P ゴシック"/>
            <family val="3"/>
            <charset val="128"/>
          </rPr>
          <t>姓と名の間は</t>
        </r>
        <r>
          <rPr>
            <b/>
            <sz val="9"/>
            <color indexed="10"/>
            <rFont val="MS P ゴシック"/>
            <family val="3"/>
            <charset val="128"/>
          </rPr>
          <t>１マス（全角スペース）</t>
        </r>
        <r>
          <rPr>
            <b/>
            <sz val="9"/>
            <color indexed="81"/>
            <rFont val="MS P ゴシック"/>
            <family val="3"/>
            <charset val="128"/>
          </rPr>
          <t>空ける。</t>
        </r>
      </text>
    </comment>
    <comment ref="C14" authorId="0" shapeId="0">
      <text>
        <r>
          <rPr>
            <b/>
            <sz val="9"/>
            <color indexed="81"/>
            <rFont val="MS P ゴシック"/>
            <family val="3"/>
            <charset val="128"/>
          </rPr>
          <t>取消対象者について入力してください。</t>
        </r>
      </text>
    </comment>
    <comment ref="X16" authorId="0" shapeId="0">
      <text>
        <r>
          <rPr>
            <b/>
            <sz val="9"/>
            <color indexed="81"/>
            <rFont val="MS P ゴシック"/>
            <family val="3"/>
            <charset val="128"/>
          </rPr>
          <t>西暦（yyyy/mm/dd）で入力すると自動的に和暦表示になります。</t>
        </r>
      </text>
    </comment>
    <comment ref="BH16" authorId="0" shapeId="0">
      <text>
        <r>
          <rPr>
            <b/>
            <sz val="9"/>
            <color indexed="81"/>
            <rFont val="MS P ゴシック"/>
            <family val="3"/>
            <charset val="128"/>
          </rPr>
          <t>人事課使用欄
記入不要</t>
        </r>
      </text>
    </comment>
    <comment ref="AO33" authorId="0" shapeId="0">
      <text>
        <r>
          <rPr>
            <b/>
            <sz val="9"/>
            <color indexed="81"/>
            <rFont val="MS P ゴシック"/>
            <family val="3"/>
            <charset val="128"/>
          </rPr>
          <t>西暦（yyyy/mm/dd）で入力すると自動的に和暦表示になります。</t>
        </r>
      </text>
    </comment>
  </commentList>
</comments>
</file>

<file path=xl/comments2.xml><?xml version="1.0" encoding="utf-8"?>
<comments xmlns="http://schemas.openxmlformats.org/spreadsheetml/2006/main">
  <authors>
    <author>国立大学法人 大分大学</author>
    <author>作成者</author>
  </authors>
  <commentList>
    <comment ref="AB2" authorId="0" shapeId="0">
      <text>
        <r>
          <rPr>
            <b/>
            <sz val="9"/>
            <color indexed="10"/>
            <rFont val="MS P ゴシック"/>
            <family val="3"/>
            <charset val="128"/>
          </rPr>
          <t>取消対象者が60歳未満の配偶者で厚生年金に加入しない場合のみ、</t>
        </r>
        <r>
          <rPr>
            <b/>
            <sz val="9"/>
            <color indexed="81"/>
            <rFont val="MS P ゴシック"/>
            <family val="3"/>
            <charset val="128"/>
          </rPr>
          <t>提出が必要です。
色付きのセルが入力</t>
        </r>
        <r>
          <rPr>
            <b/>
            <u val="double"/>
            <sz val="9"/>
            <color indexed="81"/>
            <rFont val="MS P ゴシック"/>
            <family val="3"/>
            <charset val="128"/>
          </rPr>
          <t>必須</t>
        </r>
        <r>
          <rPr>
            <b/>
            <sz val="9"/>
            <color indexed="81"/>
            <rFont val="MS P ゴシック"/>
            <family val="3"/>
            <charset val="128"/>
          </rPr>
          <t>項目になります。
A.配偶者（＝組合員本人）欄と
B.第３号被保険者（＝組合員の配偶者）欄
のみ記入してください。</t>
        </r>
      </text>
    </comment>
    <comment ref="M27" authorId="0" shapeId="0">
      <text>
        <r>
          <rPr>
            <b/>
            <sz val="9"/>
            <color indexed="81"/>
            <rFont val="MS P ゴシック"/>
            <family val="3"/>
            <charset val="128"/>
          </rPr>
          <t>「①被扶養者等申告書」のシートで、氏名の間にスペースを入れていない場合は「#VALUE!」表示になります。</t>
        </r>
      </text>
    </comment>
    <comment ref="H28" authorId="0" shapeId="0">
      <text>
        <r>
          <rPr>
            <b/>
            <sz val="9"/>
            <color indexed="81"/>
            <rFont val="MS P ゴシック"/>
            <family val="3"/>
            <charset val="128"/>
          </rPr>
          <t>A:</t>
        </r>
        <r>
          <rPr>
            <b/>
            <sz val="9"/>
            <color indexed="10"/>
            <rFont val="MS P ゴシック"/>
            <family val="3"/>
            <charset val="128"/>
          </rPr>
          <t>組合員本人</t>
        </r>
        <r>
          <rPr>
            <b/>
            <sz val="9"/>
            <color indexed="81"/>
            <rFont val="MS P ゴシック"/>
            <family val="3"/>
            <charset val="128"/>
          </rPr>
          <t>の情報</t>
        </r>
      </text>
    </comment>
    <comment ref="AO32" authorId="1" shapeId="0">
      <text>
        <r>
          <rPr>
            <b/>
            <sz val="9"/>
            <color indexed="81"/>
            <rFont val="MS P ゴシック"/>
            <family val="3"/>
            <charset val="128"/>
          </rPr>
          <t>基礎年金番号(10桁)を左詰めで入力してください。
個人番号（マイナンバー）は入力しないでください。</t>
        </r>
      </text>
    </comment>
    <comment ref="H36" authorId="0" shapeId="0">
      <text>
        <r>
          <rPr>
            <b/>
            <sz val="9"/>
            <color indexed="81"/>
            <rFont val="MS P ゴシック"/>
            <family val="3"/>
            <charset val="128"/>
          </rPr>
          <t>住民票の住所</t>
        </r>
      </text>
    </comment>
    <comment ref="B41" authorId="0" shapeId="0">
      <text>
        <r>
          <rPr>
            <b/>
            <sz val="9"/>
            <color indexed="81"/>
            <rFont val="MS P ゴシック"/>
            <family val="3"/>
            <charset val="128"/>
          </rPr>
          <t>まず、BY44セルの</t>
        </r>
        <r>
          <rPr>
            <b/>
            <sz val="9"/>
            <color indexed="10"/>
            <rFont val="MS P ゴシック"/>
            <family val="3"/>
            <charset val="128"/>
          </rPr>
          <t>□</t>
        </r>
        <r>
          <rPr>
            <b/>
            <sz val="9"/>
            <color indexed="81"/>
            <rFont val="MS P ゴシック"/>
            <family val="3"/>
            <charset val="128"/>
          </rPr>
          <t>枠に数値を入力してください。</t>
        </r>
      </text>
    </comment>
    <comment ref="BN44" authorId="0" shapeId="0">
      <text>
        <r>
          <rPr>
            <b/>
            <sz val="9"/>
            <color indexed="81"/>
            <rFont val="MS P ゴシック"/>
            <family val="3"/>
            <charset val="128"/>
          </rPr>
          <t>ドロップダウンから選択</t>
        </r>
      </text>
    </comment>
    <comment ref="H45" authorId="1" shapeId="0">
      <text>
        <r>
          <rPr>
            <b/>
            <sz val="9"/>
            <color indexed="81"/>
            <rFont val="MS P ゴシック"/>
            <family val="3"/>
            <charset val="128"/>
          </rPr>
          <t>B:</t>
        </r>
        <r>
          <rPr>
            <b/>
            <sz val="9"/>
            <color indexed="10"/>
            <rFont val="MS P ゴシック"/>
            <family val="3"/>
            <charset val="128"/>
          </rPr>
          <t>被扶養配偶者</t>
        </r>
        <r>
          <rPr>
            <b/>
            <sz val="9"/>
            <color indexed="81"/>
            <rFont val="MS P ゴシック"/>
            <family val="3"/>
            <charset val="128"/>
          </rPr>
          <t>の情報</t>
        </r>
      </text>
    </comment>
    <comment ref="AO49" authorId="1" shapeId="0">
      <text>
        <r>
          <rPr>
            <b/>
            <sz val="9"/>
            <color indexed="81"/>
            <rFont val="MS P ゴシック"/>
            <family val="3"/>
            <charset val="128"/>
          </rPr>
          <t>基礎年金番号(10桁)を左詰めで入力してください。
個人番号（マイナンバー）は入力しないでください。</t>
        </r>
      </text>
    </comment>
    <comment ref="M54" authorId="0" shapeId="0">
      <text>
        <r>
          <rPr>
            <b/>
            <sz val="9"/>
            <color indexed="81"/>
            <rFont val="MS P ゴシック"/>
            <family val="3"/>
            <charset val="128"/>
          </rPr>
          <t>ドロップダウンから選択</t>
        </r>
      </text>
    </comment>
    <comment ref="BE54" authorId="0" shapeId="0">
      <text>
        <r>
          <rPr>
            <b/>
            <sz val="9"/>
            <color indexed="81"/>
            <rFont val="MS P ゴシック"/>
            <family val="3"/>
            <charset val="128"/>
          </rPr>
          <t>ドロップダウンから選択</t>
        </r>
      </text>
    </comment>
    <comment ref="H55" authorId="0" shapeId="0">
      <text>
        <r>
          <rPr>
            <b/>
            <sz val="9"/>
            <color indexed="81"/>
            <rFont val="MS P ゴシック"/>
            <family val="3"/>
            <charset val="128"/>
          </rPr>
          <t>住民票の住所</t>
        </r>
      </text>
    </comment>
    <comment ref="BE56" authorId="0" shapeId="0">
      <text>
        <r>
          <rPr>
            <b/>
            <sz val="9"/>
            <color indexed="81"/>
            <rFont val="MS P ゴシック"/>
            <family val="3"/>
            <charset val="128"/>
          </rPr>
          <t>電話番号を入力してください。</t>
        </r>
      </text>
    </comment>
    <comment ref="AL68" authorId="0" shapeId="0">
      <text>
        <r>
          <rPr>
            <b/>
            <sz val="9"/>
            <color indexed="81"/>
            <rFont val="MS P ゴシック"/>
            <family val="3"/>
            <charset val="128"/>
          </rPr>
          <t>ドロップダウンから選択してください。
「1.死亡」の場合は、（　　　）に死亡年月日を入力してください。
「6.その他」の場合は、（　　　）に適宜入力してください。</t>
        </r>
      </text>
    </comment>
  </commentList>
</comments>
</file>

<file path=xl/sharedStrings.xml><?xml version="1.0" encoding="utf-8"?>
<sst xmlns="http://schemas.openxmlformats.org/spreadsheetml/2006/main" count="225" uniqueCount="167">
  <si>
    <t>【人事課決裁欄】</t>
    <phoneticPr fontId="6"/>
  </si>
  <si>
    <t>課長</t>
    <rPh sb="0" eb="2">
      <t>カチョウ</t>
    </rPh>
    <phoneticPr fontId="6"/>
  </si>
  <si>
    <t>副課長</t>
    <rPh sb="0" eb="3">
      <t>フクカチョウ</t>
    </rPh>
    <phoneticPr fontId="6"/>
  </si>
  <si>
    <t>主査</t>
    <rPh sb="0" eb="2">
      <t>シュサ</t>
    </rPh>
    <phoneticPr fontId="6"/>
  </si>
  <si>
    <t>共済担当</t>
    <rPh sb="0" eb="2">
      <t>キョウサイ</t>
    </rPh>
    <rPh sb="2" eb="4">
      <t>タントウ</t>
    </rPh>
    <phoneticPr fontId="6"/>
  </si>
  <si>
    <t>　被扶養者等申告書</t>
    <phoneticPr fontId="6"/>
  </si>
  <si>
    <t>ﾌﾘｶﾞﾅ</t>
    <phoneticPr fontId="6"/>
  </si>
  <si>
    <t>性別</t>
    <rPh sb="0" eb="2">
      <t>セイベツ</t>
    </rPh>
    <phoneticPr fontId="6"/>
  </si>
  <si>
    <t>生年月日</t>
    <rPh sb="0" eb="2">
      <t>セイネン</t>
    </rPh>
    <rPh sb="2" eb="4">
      <t>ガッピ</t>
    </rPh>
    <phoneticPr fontId="6"/>
  </si>
  <si>
    <t>職員番号
（8桁）</t>
    <rPh sb="0" eb="1">
      <t>ショク</t>
    </rPh>
    <rPh sb="1" eb="2">
      <t>イン</t>
    </rPh>
    <rPh sb="2" eb="3">
      <t>バン</t>
    </rPh>
    <rPh sb="3" eb="4">
      <t>ゴウ</t>
    </rPh>
    <rPh sb="7" eb="8">
      <t>ケタ</t>
    </rPh>
    <phoneticPr fontId="6"/>
  </si>
  <si>
    <t>組合員氏名</t>
    <rPh sb="0" eb="3">
      <t>クミアイイン</t>
    </rPh>
    <rPh sb="3" eb="5">
      <t>シメイ</t>
    </rPh>
    <phoneticPr fontId="4"/>
  </si>
  <si>
    <t>個人番号
(ﾏｲﾅﾝﾊﾞｰ)
（12桁）</t>
    <rPh sb="0" eb="4">
      <t>コジンバンゴウ</t>
    </rPh>
    <rPh sb="18" eb="19">
      <t>ケタ</t>
    </rPh>
    <phoneticPr fontId="4"/>
  </si>
  <si>
    <t>所属部署名</t>
    <rPh sb="0" eb="2">
      <t>ショゾク</t>
    </rPh>
    <rPh sb="2" eb="4">
      <t>ブショ</t>
    </rPh>
    <rPh sb="4" eb="5">
      <t>メイ</t>
    </rPh>
    <phoneticPr fontId="4"/>
  </si>
  <si>
    <t>職名</t>
    <rPh sb="0" eb="2">
      <t>ショクメイ</t>
    </rPh>
    <phoneticPr fontId="6"/>
  </si>
  <si>
    <t>採用（異動）年月日</t>
    <rPh sb="0" eb="2">
      <t>サイヨウ</t>
    </rPh>
    <rPh sb="3" eb="5">
      <t>イドウ</t>
    </rPh>
    <rPh sb="6" eb="9">
      <t>ネンガッピ</t>
    </rPh>
    <phoneticPr fontId="4"/>
  </si>
  <si>
    <r>
      <rPr>
        <b/>
        <sz val="11"/>
        <color rgb="FFFF0000"/>
        <rFont val="ＭＳ Ｐ明朝"/>
        <family val="1"/>
        <charset val="128"/>
      </rPr>
      <t>住民票</t>
    </r>
    <r>
      <rPr>
        <sz val="11"/>
        <rFont val="ＭＳ Ｐ明朝"/>
        <family val="1"/>
        <charset val="128"/>
      </rPr>
      <t>に登録している住所</t>
    </r>
    <rPh sb="0" eb="3">
      <t>ジュウミンヒョウ</t>
    </rPh>
    <rPh sb="4" eb="6">
      <t>トウロク</t>
    </rPh>
    <rPh sb="10" eb="12">
      <t>ジュウショ</t>
    </rPh>
    <phoneticPr fontId="4"/>
  </si>
  <si>
    <t>〒</t>
    <phoneticPr fontId="6"/>
  </si>
  <si>
    <t>‐</t>
  </si>
  <si>
    <t>採用（異動）前の事業所</t>
    <rPh sb="0" eb="2">
      <t>サイヨウ</t>
    </rPh>
    <rPh sb="3" eb="5">
      <t>イドウ</t>
    </rPh>
    <rPh sb="6" eb="7">
      <t>マエ</t>
    </rPh>
    <rPh sb="8" eb="11">
      <t>ジギョウショ</t>
    </rPh>
    <phoneticPr fontId="4"/>
  </si>
  <si>
    <t>採用（異動）前の
健康保険等名称</t>
    <rPh sb="0" eb="2">
      <t>サイヨウ</t>
    </rPh>
    <rPh sb="3" eb="5">
      <t>イドウ</t>
    </rPh>
    <rPh sb="6" eb="7">
      <t>マエ</t>
    </rPh>
    <rPh sb="9" eb="14">
      <t>ケンコウホケントウ</t>
    </rPh>
    <rPh sb="14" eb="16">
      <t>メイショウ</t>
    </rPh>
    <phoneticPr fontId="4"/>
  </si>
  <si>
    <t>※通番</t>
    <rPh sb="1" eb="2">
      <t>ツウ</t>
    </rPh>
    <rPh sb="2" eb="3">
      <t>バン</t>
    </rPh>
    <phoneticPr fontId="6"/>
  </si>
  <si>
    <t>性別</t>
    <rPh sb="0" eb="1">
      <t>セイ</t>
    </rPh>
    <rPh sb="1" eb="2">
      <t>ベツ</t>
    </rPh>
    <phoneticPr fontId="6"/>
  </si>
  <si>
    <t>続柄</t>
    <rPh sb="0" eb="1">
      <t>ゾク</t>
    </rPh>
    <rPh sb="1" eb="2">
      <t>エ</t>
    </rPh>
    <phoneticPr fontId="6"/>
  </si>
  <si>
    <t>生年月日</t>
    <rPh sb="0" eb="1">
      <t>ショウ</t>
    </rPh>
    <phoneticPr fontId="6"/>
  </si>
  <si>
    <t>職業</t>
    <rPh sb="0" eb="1">
      <t>ショク</t>
    </rPh>
    <rPh sb="1" eb="2">
      <t>ギョウ</t>
    </rPh>
    <phoneticPr fontId="6"/>
  </si>
  <si>
    <t>年間所得
推計額(円)</t>
    <rPh sb="0" eb="2">
      <t>ネンカン</t>
    </rPh>
    <rPh sb="2" eb="4">
      <t>ショトク</t>
    </rPh>
    <rPh sb="5" eb="6">
      <t>スイ</t>
    </rPh>
    <rPh sb="6" eb="7">
      <t>ケイ</t>
    </rPh>
    <rPh sb="7" eb="8">
      <t>ガク</t>
    </rPh>
    <rPh sb="9" eb="10">
      <t>エン</t>
    </rPh>
    <phoneticPr fontId="6"/>
  </si>
  <si>
    <r>
      <rPr>
        <b/>
        <sz val="10"/>
        <color rgb="FFFF0000"/>
        <rFont val="ＭＳ Ｐ明朝"/>
        <family val="1"/>
        <charset val="128"/>
      </rPr>
      <t>住民票</t>
    </r>
    <r>
      <rPr>
        <sz val="10"/>
        <rFont val="ＭＳ Ｐ明朝"/>
        <family val="1"/>
        <charset val="128"/>
      </rPr>
      <t>の住所</t>
    </r>
    <rPh sb="0" eb="3">
      <t>ジュウミンヒョウ</t>
    </rPh>
    <rPh sb="4" eb="5">
      <t>　</t>
    </rPh>
    <rPh sb="5" eb="6">
      <t xml:space="preserve">
</t>
    </rPh>
    <phoneticPr fontId="6"/>
  </si>
  <si>
    <t>扶養親族の認定の有無</t>
    <rPh sb="5" eb="7">
      <t>ニンテイ</t>
    </rPh>
    <rPh sb="8" eb="10">
      <t>ウム</t>
    </rPh>
    <phoneticPr fontId="6"/>
  </si>
  <si>
    <t>給与事務担当者確認欄</t>
    <rPh sb="7" eb="9">
      <t>カクニン</t>
    </rPh>
    <rPh sb="9" eb="10">
      <t>ラン</t>
    </rPh>
    <phoneticPr fontId="6"/>
  </si>
  <si>
    <t>※判定</t>
    <rPh sb="1" eb="3">
      <t>ハンテイ</t>
    </rPh>
    <phoneticPr fontId="6"/>
  </si>
  <si>
    <t>※理由</t>
    <rPh sb="1" eb="2">
      <t>リ</t>
    </rPh>
    <rPh sb="2" eb="3">
      <t>ヨシ</t>
    </rPh>
    <phoneticPr fontId="6"/>
  </si>
  <si>
    <t>認定・取消年月日</t>
    <rPh sb="0" eb="2">
      <t>ニンテイ</t>
    </rPh>
    <rPh sb="3" eb="5">
      <t>トリケシ</t>
    </rPh>
    <rPh sb="5" eb="8">
      <t>ネンガッピ</t>
    </rPh>
    <phoneticPr fontId="6"/>
  </si>
  <si>
    <t>発生日：</t>
    <rPh sb="0" eb="3">
      <t>ハッセイヒ</t>
    </rPh>
    <phoneticPr fontId="6"/>
  </si>
  <si>
    <t>認定１
取消２</t>
    <rPh sb="0" eb="2">
      <t>ニンテイ</t>
    </rPh>
    <rPh sb="5" eb="7">
      <t>トリケシ</t>
    </rPh>
    <phoneticPr fontId="6"/>
  </si>
  <si>
    <t>氏名</t>
    <rPh sb="0" eb="2">
      <t>シメイ</t>
    </rPh>
    <phoneticPr fontId="6"/>
  </si>
  <si>
    <t>事由：</t>
    <rPh sb="0" eb="2">
      <t>ジユウ</t>
    </rPh>
    <phoneticPr fontId="6"/>
  </si>
  <si>
    <t>個人番号
(ﾏｲﾅﾝﾊﾞｰ)</t>
    <rPh sb="0" eb="2">
      <t>コジン</t>
    </rPh>
    <rPh sb="2" eb="4">
      <t>バンゴウ</t>
    </rPh>
    <phoneticPr fontId="6"/>
  </si>
  <si>
    <t>国家公務員共済組合法施行規則第８８条の規定により届け出ます。</t>
    <phoneticPr fontId="6"/>
  </si>
  <si>
    <t>申告年月日</t>
    <rPh sb="0" eb="2">
      <t>シンコク</t>
    </rPh>
    <rPh sb="2" eb="5">
      <t>ネンガッピ</t>
    </rPh>
    <phoneticPr fontId="6"/>
  </si>
  <si>
    <t>文部科学省共済組合　大分大学支部長　殿</t>
    <rPh sb="0" eb="2">
      <t>モンブ</t>
    </rPh>
    <rPh sb="2" eb="4">
      <t>カガク</t>
    </rPh>
    <rPh sb="4" eb="5">
      <t>ショウ</t>
    </rPh>
    <rPh sb="5" eb="7">
      <t>キョウサイ</t>
    </rPh>
    <rPh sb="7" eb="9">
      <t>クミアイ</t>
    </rPh>
    <rPh sb="10" eb="14">
      <t>オオイタダイガク</t>
    </rPh>
    <rPh sb="14" eb="17">
      <t>シブチョウ</t>
    </rPh>
    <rPh sb="18" eb="19">
      <t>ドノ</t>
    </rPh>
    <phoneticPr fontId="6"/>
  </si>
  <si>
    <t>組合員氏名</t>
    <rPh sb="0" eb="3">
      <t>クミアイイン</t>
    </rPh>
    <rPh sb="3" eb="5">
      <t>シメイ</t>
    </rPh>
    <phoneticPr fontId="6"/>
  </si>
  <si>
    <t>長期変更</t>
    <rPh sb="0" eb="2">
      <t>チョウキ</t>
    </rPh>
    <rPh sb="2" eb="4">
      <t>ヘンコウ</t>
    </rPh>
    <phoneticPr fontId="6"/>
  </si>
  <si>
    <t>受理年月日</t>
    <rPh sb="0" eb="2">
      <t>ジュリ</t>
    </rPh>
    <rPh sb="2" eb="5">
      <t>ネンガッピ</t>
    </rPh>
    <phoneticPr fontId="6"/>
  </si>
  <si>
    <t>原票記入</t>
    <rPh sb="0" eb="2">
      <t>ゲンピョウ</t>
    </rPh>
    <rPh sb="2" eb="4">
      <t>キニュウ</t>
    </rPh>
    <phoneticPr fontId="6"/>
  </si>
  <si>
    <t>第3号</t>
    <rPh sb="0" eb="1">
      <t>ダイ</t>
    </rPh>
    <rPh sb="2" eb="3">
      <t>ゴウ</t>
    </rPh>
    <phoneticPr fontId="6"/>
  </si>
  <si>
    <t>（扶養取消用）</t>
    <rPh sb="1" eb="3">
      <t>フヨウ</t>
    </rPh>
    <rPh sb="3" eb="5">
      <t>トリケシ</t>
    </rPh>
    <rPh sb="5" eb="6">
      <t>ヨウ</t>
    </rPh>
    <phoneticPr fontId="6"/>
  </si>
  <si>
    <t>　被扶養者の認定を取り消す場合、提出が必要です。</t>
    <rPh sb="1" eb="5">
      <t>ヒフヨウシャ</t>
    </rPh>
    <rPh sb="6" eb="8">
      <t>ニンテイ</t>
    </rPh>
    <rPh sb="9" eb="10">
      <t>ト</t>
    </rPh>
    <rPh sb="11" eb="12">
      <t>ケ</t>
    </rPh>
    <rPh sb="13" eb="15">
      <t>バアイ</t>
    </rPh>
    <rPh sb="16" eb="18">
      <t>テイシュツ</t>
    </rPh>
    <rPh sb="19" eb="21">
      <t>ヒツヨウ</t>
    </rPh>
    <phoneticPr fontId="6"/>
  </si>
  <si>
    <t>新たに扶養の取消を受けようとする者の
氏名・個人番号（ﾏｲﾅﾝﾊﾞｰ）</t>
    <rPh sb="0" eb="1">
      <t>アラ</t>
    </rPh>
    <rPh sb="3" eb="5">
      <t>フヨウ</t>
    </rPh>
    <rPh sb="6" eb="8">
      <t>トリケシ</t>
    </rPh>
    <rPh sb="9" eb="10">
      <t>ウ</t>
    </rPh>
    <rPh sb="16" eb="17">
      <t>モノ</t>
    </rPh>
    <rPh sb="19" eb="21">
      <t>シメイ</t>
    </rPh>
    <phoneticPr fontId="6"/>
  </si>
  <si>
    <t>夫</t>
  </si>
  <si>
    <t>妻</t>
  </si>
  <si>
    <t>子</t>
  </si>
  <si>
    <t>父</t>
  </si>
  <si>
    <t>母</t>
  </si>
  <si>
    <t>孫</t>
  </si>
  <si>
    <t>祖父</t>
  </si>
  <si>
    <t>祖母</t>
  </si>
  <si>
    <t>兄</t>
  </si>
  <si>
    <t>弟</t>
  </si>
  <si>
    <t>姉</t>
  </si>
  <si>
    <t>妹</t>
  </si>
  <si>
    <t>甥</t>
  </si>
  <si>
    <t>姪</t>
  </si>
  <si>
    <t>夫(内縁)</t>
  </si>
  <si>
    <t>妻(内縁)</t>
  </si>
  <si>
    <t>曾祖父母</t>
  </si>
  <si>
    <t>養子</t>
  </si>
  <si>
    <t>義父</t>
  </si>
  <si>
    <t>義母</t>
  </si>
  <si>
    <t>その他</t>
  </si>
  <si>
    <t>被扶養者の要件を欠くに至った発生日及びその事由</t>
    <rPh sb="0" eb="4">
      <t>ヒフヨウシャ</t>
    </rPh>
    <rPh sb="5" eb="7">
      <t>ヨウケン</t>
    </rPh>
    <rPh sb="8" eb="9">
      <t>カ</t>
    </rPh>
    <rPh sb="11" eb="12">
      <t>イタ</t>
    </rPh>
    <rPh sb="14" eb="17">
      <t>ハッセイヒ</t>
    </rPh>
    <rPh sb="17" eb="18">
      <t>オヨ</t>
    </rPh>
    <rPh sb="21" eb="23">
      <t>ジユウ</t>
    </rPh>
    <phoneticPr fontId="6"/>
  </si>
  <si>
    <r>
      <t>1.氏名・住所は住民票の記載どおりに記入してください。
2.年間所得推計額は、その者の恒常的な収入として見込まれる勤労所得・資産所得・その他の所得の</t>
    </r>
    <r>
      <rPr>
        <b/>
        <sz val="8"/>
        <rFont val="ＭＳ Ｐ明朝"/>
        <family val="1"/>
        <charset val="128"/>
      </rPr>
      <t>推計合計額</t>
    </r>
    <r>
      <rPr>
        <sz val="8"/>
        <rFont val="ＭＳ Ｐ明朝"/>
        <family val="1"/>
        <charset val="128"/>
      </rPr>
      <t>を入力してください。
3.扶養事実の発生（消滅）の理由は、具体的に詳しく入力してください。</t>
    </r>
    <rPh sb="2" eb="4">
      <t>シメイ</t>
    </rPh>
    <rPh sb="5" eb="7">
      <t>ジュウショ</t>
    </rPh>
    <rPh sb="8" eb="11">
      <t>ジュウミンヒョウ</t>
    </rPh>
    <rPh sb="12" eb="14">
      <t>キサイ</t>
    </rPh>
    <rPh sb="18" eb="20">
      <t>キニュウ</t>
    </rPh>
    <rPh sb="76" eb="78">
      <t>ゴウケイ</t>
    </rPh>
    <phoneticPr fontId="6"/>
  </si>
  <si>
    <t>様式コード</t>
    <rPh sb="0" eb="2">
      <t>ヨウシキ</t>
    </rPh>
    <phoneticPr fontId="25"/>
  </si>
  <si>
    <t>国民年金</t>
    <rPh sb="0" eb="2">
      <t>コクミン</t>
    </rPh>
    <rPh sb="2" eb="4">
      <t>ネンキン</t>
    </rPh>
    <phoneticPr fontId="25"/>
  </si>
  <si>
    <t>第３号被保険者関係届</t>
    <rPh sb="0" eb="1">
      <t>ダイ</t>
    </rPh>
    <rPh sb="2" eb="3">
      <t>ゴウ</t>
    </rPh>
    <rPh sb="3" eb="7">
      <t>ヒホケンシャ</t>
    </rPh>
    <rPh sb="7" eb="9">
      <t>カンケイ</t>
    </rPh>
    <rPh sb="9" eb="10">
      <t>トドケ</t>
    </rPh>
    <phoneticPr fontId="25"/>
  </si>
  <si>
    <t>令和　　　年　　　月　　　日　提出</t>
    <rPh sb="0" eb="2">
      <t>レイワ</t>
    </rPh>
    <rPh sb="5" eb="6">
      <t>ネン</t>
    </rPh>
    <rPh sb="9" eb="10">
      <t>ガツ</t>
    </rPh>
    <rPh sb="13" eb="14">
      <t>ニチ</t>
    </rPh>
    <rPh sb="15" eb="17">
      <t>テイシュツ</t>
    </rPh>
    <phoneticPr fontId="25"/>
  </si>
  <si>
    <t>提出者情報</t>
    <rPh sb="0" eb="3">
      <t>テイシュツシャ</t>
    </rPh>
    <rPh sb="3" eb="5">
      <t>ジョウホウ</t>
    </rPh>
    <phoneticPr fontId="25"/>
  </si>
  <si>
    <t>届出記入の個人番号（基礎年金番号）に誤りがないことを確認しました。</t>
    <rPh sb="0" eb="2">
      <t>トドケデ</t>
    </rPh>
    <rPh sb="2" eb="4">
      <t>キニュウ</t>
    </rPh>
    <rPh sb="5" eb="7">
      <t>コジン</t>
    </rPh>
    <rPh sb="7" eb="9">
      <t>バンゴウ</t>
    </rPh>
    <rPh sb="10" eb="12">
      <t>キソ</t>
    </rPh>
    <rPh sb="12" eb="14">
      <t>ネンキン</t>
    </rPh>
    <rPh sb="14" eb="16">
      <t>バンゴウ</t>
    </rPh>
    <rPh sb="18" eb="19">
      <t>アヤマ</t>
    </rPh>
    <rPh sb="26" eb="28">
      <t>カクニン</t>
    </rPh>
    <phoneticPr fontId="25"/>
  </si>
  <si>
    <t>日本年金機構</t>
    <rPh sb="0" eb="2">
      <t>ニホン</t>
    </rPh>
    <rPh sb="2" eb="4">
      <t>ネンキン</t>
    </rPh>
    <rPh sb="4" eb="6">
      <t>キコウ</t>
    </rPh>
    <phoneticPr fontId="25"/>
  </si>
  <si>
    <t>事業所
所在地</t>
    <rPh sb="0" eb="3">
      <t>ジギョウショ</t>
    </rPh>
    <rPh sb="4" eb="7">
      <t>ショザイチ</t>
    </rPh>
    <phoneticPr fontId="25"/>
  </si>
  <si>
    <t>〒</t>
    <phoneticPr fontId="25"/>
  </si>
  <si>
    <t>－</t>
    <phoneticPr fontId="25"/>
  </si>
  <si>
    <t>大分市大字旦野原700番地</t>
    <rPh sb="0" eb="3">
      <t>オオイタシ</t>
    </rPh>
    <rPh sb="3" eb="5">
      <t>オオアザ</t>
    </rPh>
    <rPh sb="5" eb="8">
      <t>ダンノハル</t>
    </rPh>
    <rPh sb="11" eb="13">
      <t>バンチ</t>
    </rPh>
    <phoneticPr fontId="25"/>
  </si>
  <si>
    <t>事業所
名 　称</t>
    <rPh sb="0" eb="3">
      <t>ジギョウショ</t>
    </rPh>
    <rPh sb="4" eb="5">
      <t>メイ</t>
    </rPh>
    <rPh sb="7" eb="8">
      <t>ショウ</t>
    </rPh>
    <phoneticPr fontId="25"/>
  </si>
  <si>
    <t>文部科学省共済組合大分大学支部</t>
    <rPh sb="0" eb="2">
      <t>モンブ</t>
    </rPh>
    <rPh sb="2" eb="5">
      <t>カガクショウ</t>
    </rPh>
    <rPh sb="5" eb="7">
      <t>キョウサイ</t>
    </rPh>
    <rPh sb="7" eb="9">
      <t>クミアイ</t>
    </rPh>
    <rPh sb="9" eb="11">
      <t>オオイタ</t>
    </rPh>
    <rPh sb="11" eb="13">
      <t>ダイガク</t>
    </rPh>
    <rPh sb="13" eb="15">
      <t>シブ</t>
    </rPh>
    <phoneticPr fontId="6"/>
  </si>
  <si>
    <t>事業主
氏　 名</t>
    <rPh sb="0" eb="3">
      <t>ジギョウヌシ</t>
    </rPh>
    <rPh sb="4" eb="5">
      <t>シ</t>
    </rPh>
    <rPh sb="7" eb="8">
      <t>メイ</t>
    </rPh>
    <phoneticPr fontId="25"/>
  </si>
  <si>
    <t>支部長　北野　正剛</t>
    <rPh sb="2" eb="3">
      <t>チョウ</t>
    </rPh>
    <rPh sb="4" eb="5">
      <t>キタ</t>
    </rPh>
    <rPh sb="5" eb="6">
      <t>ノ</t>
    </rPh>
    <rPh sb="7" eb="8">
      <t>マサ</t>
    </rPh>
    <rPh sb="8" eb="9">
      <t>ツヨシ</t>
    </rPh>
    <phoneticPr fontId="6"/>
  </si>
  <si>
    <t>社会保険労務士記載欄</t>
    <rPh sb="0" eb="2">
      <t>シャカイ</t>
    </rPh>
    <rPh sb="2" eb="4">
      <t>ホケン</t>
    </rPh>
    <rPh sb="4" eb="7">
      <t>ロウムシ</t>
    </rPh>
    <rPh sb="7" eb="9">
      <t>キサイ</t>
    </rPh>
    <rPh sb="9" eb="10">
      <t>ラン</t>
    </rPh>
    <phoneticPr fontId="25"/>
  </si>
  <si>
    <t>電話番号</t>
    <rPh sb="0" eb="2">
      <t>デンワ</t>
    </rPh>
    <rPh sb="2" eb="4">
      <t>バンゴウ</t>
    </rPh>
    <phoneticPr fontId="25"/>
  </si>
  <si>
    <t>097-554-7419</t>
    <phoneticPr fontId="25"/>
  </si>
  <si>
    <r>
      <t>　</t>
    </r>
    <r>
      <rPr>
        <sz val="8"/>
        <rFont val="ＭＳ Ｐゴシック"/>
        <family val="3"/>
        <charset val="128"/>
      </rPr>
      <t>氏　名　等</t>
    </r>
    <rPh sb="1" eb="2">
      <t>シ</t>
    </rPh>
    <rPh sb="3" eb="4">
      <t>ナ</t>
    </rPh>
    <rPh sb="5" eb="6">
      <t>トウ</t>
    </rPh>
    <phoneticPr fontId="25"/>
  </si>
  <si>
    <t>事業主等
受付年月日</t>
    <rPh sb="0" eb="3">
      <t>ジギョウヌシ</t>
    </rPh>
    <rPh sb="3" eb="4">
      <t>トウ</t>
    </rPh>
    <rPh sb="5" eb="7">
      <t>ウケツケ</t>
    </rPh>
    <rPh sb="7" eb="10">
      <t>ネンガッピ</t>
    </rPh>
    <phoneticPr fontId="25"/>
  </si>
  <si>
    <t>令和　　　　　　年　　　　　　月　　　　　　日</t>
    <rPh sb="0" eb="2">
      <t>レイワ</t>
    </rPh>
    <rPh sb="8" eb="9">
      <t>ネン</t>
    </rPh>
    <rPh sb="15" eb="16">
      <t>ガツ</t>
    </rPh>
    <rPh sb="22" eb="23">
      <t>ニチ</t>
    </rPh>
    <phoneticPr fontId="25"/>
  </si>
  <si>
    <t>①</t>
    <phoneticPr fontId="25"/>
  </si>
  <si>
    <t>②</t>
    <phoneticPr fontId="25"/>
  </si>
  <si>
    <t xml:space="preserve"> 生年月日</t>
    <rPh sb="1" eb="3">
      <t>セイネン</t>
    </rPh>
    <rPh sb="3" eb="5">
      <t>ガッピ</t>
    </rPh>
    <phoneticPr fontId="25"/>
  </si>
  <si>
    <t>年</t>
    <rPh sb="0" eb="1">
      <t>ネン</t>
    </rPh>
    <phoneticPr fontId="25"/>
  </si>
  <si>
    <t>月</t>
    <rPh sb="0" eb="1">
      <t>ツキ</t>
    </rPh>
    <phoneticPr fontId="25"/>
  </si>
  <si>
    <t>日</t>
    <rPh sb="0" eb="1">
      <t>ヒ</t>
    </rPh>
    <phoneticPr fontId="25"/>
  </si>
  <si>
    <t>③</t>
    <phoneticPr fontId="25"/>
  </si>
  <si>
    <t>氏名</t>
    <rPh sb="0" eb="2">
      <t>シメイ</t>
    </rPh>
    <phoneticPr fontId="25"/>
  </si>
  <si>
    <t>性別</t>
    <rPh sb="0" eb="2">
      <t>セイベツ</t>
    </rPh>
    <phoneticPr fontId="25"/>
  </si>
  <si>
    <t>④</t>
    <phoneticPr fontId="25"/>
  </si>
  <si>
    <r>
      <t xml:space="preserve">基礎年金番号
</t>
    </r>
    <r>
      <rPr>
        <strike/>
        <sz val="9"/>
        <rFont val="ＭＳ Ｐゴシック"/>
        <family val="3"/>
        <charset val="128"/>
      </rPr>
      <t>[個人番号]</t>
    </r>
    <rPh sb="0" eb="2">
      <t>キソ</t>
    </rPh>
    <rPh sb="2" eb="4">
      <t>ネンキン</t>
    </rPh>
    <rPh sb="4" eb="6">
      <t>バンゴウ</t>
    </rPh>
    <rPh sb="8" eb="10">
      <t>コジン</t>
    </rPh>
    <rPh sb="10" eb="12">
      <t>バンゴウ</t>
    </rPh>
    <phoneticPr fontId="25"/>
  </si>
  <si>
    <t>⑤</t>
    <phoneticPr fontId="25"/>
  </si>
  <si>
    <t>住所</t>
    <rPh sb="0" eb="2">
      <t>ジュウショ</t>
    </rPh>
    <phoneticPr fontId="25"/>
  </si>
  <si>
    <t>　　届出内容に応じて、該当・非該当（変更）のいずれかを選択し、記入してください。</t>
    <rPh sb="2" eb="4">
      <t>トドケデ</t>
    </rPh>
    <rPh sb="4" eb="6">
      <t>ナイヨウ</t>
    </rPh>
    <rPh sb="7" eb="8">
      <t>オウ</t>
    </rPh>
    <rPh sb="11" eb="13">
      <t>ガイトウ</t>
    </rPh>
    <rPh sb="14" eb="17">
      <t>ヒガイトウ</t>
    </rPh>
    <rPh sb="18" eb="20">
      <t>ヘンコウ</t>
    </rPh>
    <rPh sb="27" eb="29">
      <t>センタク</t>
    </rPh>
    <rPh sb="31" eb="33">
      <t>キニュウ</t>
    </rPh>
    <phoneticPr fontId="25"/>
  </si>
  <si>
    <t>この届書記載のとおり届出します。</t>
    <rPh sb="2" eb="3">
      <t>トドケ</t>
    </rPh>
    <rPh sb="3" eb="4">
      <t>ショ</t>
    </rPh>
    <rPh sb="4" eb="6">
      <t>キサイ</t>
    </rPh>
    <rPh sb="10" eb="12">
      <t>トドケデ</t>
    </rPh>
    <phoneticPr fontId="25"/>
  </si>
  <si>
    <t>←作成が必要な被扶養配偶者について、「③被扶養者等申告書」の左端の通番の数値を入力してください。</t>
    <rPh sb="1" eb="3">
      <t>サクセイ</t>
    </rPh>
    <rPh sb="4" eb="6">
      <t>ヒツヨウ</t>
    </rPh>
    <rPh sb="7" eb="10">
      <t>ヒフヨウ</t>
    </rPh>
    <rPh sb="10" eb="13">
      <t>ハイグウシャ</t>
    </rPh>
    <rPh sb="20" eb="24">
      <t>ヒフヨウシャ</t>
    </rPh>
    <rPh sb="24" eb="25">
      <t>トウ</t>
    </rPh>
    <rPh sb="25" eb="28">
      <t>シンコクショ</t>
    </rPh>
    <rPh sb="30" eb="31">
      <t>ヒダリ</t>
    </rPh>
    <rPh sb="31" eb="32">
      <t>ハシ</t>
    </rPh>
    <rPh sb="33" eb="35">
      <t>ツウバン</t>
    </rPh>
    <rPh sb="36" eb="38">
      <t>スウチ</t>
    </rPh>
    <rPh sb="39" eb="41">
      <t>ニュウリョク</t>
    </rPh>
    <phoneticPr fontId="6"/>
  </si>
  <si>
    <t xml:space="preserve">氏名
</t>
    <rPh sb="0" eb="2">
      <t>シメイ</t>
    </rPh>
    <phoneticPr fontId="25"/>
  </si>
  <si>
    <t>令和</t>
    <rPh sb="0" eb="2">
      <t>レイワ</t>
    </rPh>
    <phoneticPr fontId="25"/>
  </si>
  <si>
    <t>年</t>
    <phoneticPr fontId="6"/>
  </si>
  <si>
    <t>月</t>
    <phoneticPr fontId="6"/>
  </si>
  <si>
    <t>日</t>
    <rPh sb="0" eb="1">
      <t>ニチ</t>
    </rPh>
    <phoneticPr fontId="6"/>
  </si>
  <si>
    <t xml:space="preserve">生年月日
</t>
    <rPh sb="0" eb="2">
      <t>セイネン</t>
    </rPh>
    <rPh sb="2" eb="4">
      <t>ガッピ</t>
    </rPh>
    <phoneticPr fontId="25"/>
  </si>
  <si>
    <t>続柄</t>
    <rPh sb="0" eb="1">
      <t>ツヅ</t>
    </rPh>
    <rPh sb="1" eb="2">
      <t>エ</t>
    </rPh>
    <phoneticPr fontId="25"/>
  </si>
  <si>
    <t>日本年金機構理事長あて</t>
    <rPh sb="0" eb="2">
      <t>ニホン</t>
    </rPh>
    <rPh sb="2" eb="4">
      <t>ネンキン</t>
    </rPh>
    <rPh sb="4" eb="6">
      <t>キコウ</t>
    </rPh>
    <rPh sb="6" eb="9">
      <t>リジチョウ</t>
    </rPh>
    <phoneticPr fontId="25"/>
  </si>
  <si>
    <t>（ﾌﾘｶﾞﾅ）</t>
    <phoneticPr fontId="25"/>
  </si>
  <si>
    <t>（氏 名）</t>
    <rPh sb="1" eb="2">
      <t>シ</t>
    </rPh>
    <rPh sb="3" eb="4">
      <t>ナ</t>
    </rPh>
    <phoneticPr fontId="25"/>
  </si>
  <si>
    <t>⑥</t>
    <phoneticPr fontId="25"/>
  </si>
  <si>
    <t>※届書の提出は配偶者（第２号被保険者）に委任します</t>
    <rPh sb="1" eb="3">
      <t>トドケショ</t>
    </rPh>
    <rPh sb="4" eb="6">
      <t>テイシュツ</t>
    </rPh>
    <rPh sb="7" eb="10">
      <t>ハイグウシャ</t>
    </rPh>
    <rPh sb="11" eb="12">
      <t>ダイ</t>
    </rPh>
    <rPh sb="13" eb="14">
      <t>ゴウ</t>
    </rPh>
    <rPh sb="14" eb="18">
      <t>ヒホケンシャ</t>
    </rPh>
    <rPh sb="20" eb="22">
      <t>イニン</t>
    </rPh>
    <phoneticPr fontId="25"/>
  </si>
  <si>
    <t>外国籍</t>
    <rPh sb="0" eb="3">
      <t>ガイコクセキ</t>
    </rPh>
    <phoneticPr fontId="25"/>
  </si>
  <si>
    <t>外国人
通称名</t>
    <rPh sb="0" eb="2">
      <t>ガイコク</t>
    </rPh>
    <rPh sb="2" eb="3">
      <t>ジン</t>
    </rPh>
    <rPh sb="4" eb="6">
      <t>ツウショウ</t>
    </rPh>
    <rPh sb="6" eb="7">
      <t>メイ</t>
    </rPh>
    <phoneticPr fontId="25"/>
  </si>
  <si>
    <t>⑦</t>
    <phoneticPr fontId="25"/>
  </si>
  <si>
    <t>⑧</t>
    <phoneticPr fontId="25"/>
  </si>
  <si>
    <t xml:space="preserve">住所
</t>
    <rPh sb="0" eb="2">
      <t>ジュウショ</t>
    </rPh>
    <phoneticPr fontId="25"/>
  </si>
  <si>
    <t xml:space="preserve">電話
番号
</t>
    <rPh sb="0" eb="2">
      <t>デンワ</t>
    </rPh>
    <rPh sb="3" eb="5">
      <t>バンゴウ</t>
    </rPh>
    <phoneticPr fontId="25"/>
  </si>
  <si>
    <t>※同居の場合も住民票の住所を記入してください。</t>
    <phoneticPr fontId="25"/>
  </si>
  <si>
    <t>※海外居住者は国内協力者住所を記入してください。なお、協力者が親族の場合は協力者氏名及び続柄を⑭備考に記入してください。</t>
    <rPh sb="1" eb="3">
      <t>カイガイ</t>
    </rPh>
    <rPh sb="3" eb="6">
      <t>キョジュウシャ</t>
    </rPh>
    <rPh sb="7" eb="9">
      <t>コクナイ</t>
    </rPh>
    <rPh sb="9" eb="12">
      <t>キョウリョクシャ</t>
    </rPh>
    <rPh sb="12" eb="14">
      <t>ジュウショ</t>
    </rPh>
    <rPh sb="15" eb="17">
      <t>キニュウ</t>
    </rPh>
    <rPh sb="27" eb="30">
      <t>キョウリョクシャ</t>
    </rPh>
    <rPh sb="31" eb="33">
      <t>シンゾク</t>
    </rPh>
    <rPh sb="34" eb="36">
      <t>バアイ</t>
    </rPh>
    <rPh sb="37" eb="40">
      <t>キョウリョクシャ</t>
    </rPh>
    <rPh sb="40" eb="42">
      <t>シメイ</t>
    </rPh>
    <rPh sb="42" eb="43">
      <t>オヨ</t>
    </rPh>
    <rPh sb="44" eb="46">
      <t>ゾクガラ</t>
    </rPh>
    <rPh sb="48" eb="50">
      <t>ビコウ</t>
    </rPh>
    <rPh sb="51" eb="53">
      <t>キニュウ</t>
    </rPh>
    <phoneticPr fontId="25"/>
  </si>
  <si>
    <t>⑨</t>
    <phoneticPr fontId="25"/>
  </si>
  <si>
    <t>⑩</t>
    <phoneticPr fontId="25"/>
  </si>
  <si>
    <t>⑭</t>
    <phoneticPr fontId="25"/>
  </si>
  <si>
    <t xml:space="preserve">第3号被保険者
になった日
</t>
    <rPh sb="0" eb="1">
      <t>ダイ</t>
    </rPh>
    <rPh sb="2" eb="3">
      <t>ゴウ</t>
    </rPh>
    <rPh sb="3" eb="4">
      <t>ヒ</t>
    </rPh>
    <rPh sb="4" eb="6">
      <t>ホケン</t>
    </rPh>
    <rPh sb="6" eb="7">
      <t>シャ</t>
    </rPh>
    <rPh sb="12" eb="13">
      <t>ヒ</t>
    </rPh>
    <phoneticPr fontId="25"/>
  </si>
  <si>
    <t xml:space="preserve">理由
</t>
    <rPh sb="0" eb="2">
      <t>リユウ</t>
    </rPh>
    <phoneticPr fontId="25"/>
  </si>
  <si>
    <t>⑪</t>
    <phoneticPr fontId="25"/>
  </si>
  <si>
    <t>備　考</t>
    <rPh sb="0" eb="1">
      <t>ソナエ</t>
    </rPh>
    <rPh sb="2" eb="3">
      <t>コウ</t>
    </rPh>
    <phoneticPr fontId="25"/>
  </si>
  <si>
    <t>配偶者の
加入制度</t>
    <rPh sb="0" eb="3">
      <t>ハイグウシャ</t>
    </rPh>
    <rPh sb="5" eb="7">
      <t>カニュウ</t>
    </rPh>
    <rPh sb="7" eb="9">
      <t>セイド</t>
    </rPh>
    <phoneticPr fontId="25"/>
  </si>
  <si>
    <t>⑫</t>
    <phoneticPr fontId="25"/>
  </si>
  <si>
    <t>⑬</t>
    <phoneticPr fontId="25"/>
  </si>
  <si>
    <t xml:space="preserve">第3号被保険者でなくなった日
</t>
    <rPh sb="0" eb="1">
      <t>ダイ</t>
    </rPh>
    <rPh sb="2" eb="3">
      <t>ゴウ</t>
    </rPh>
    <rPh sb="3" eb="4">
      <t>ヒ</t>
    </rPh>
    <rPh sb="4" eb="6">
      <t>ホケン</t>
    </rPh>
    <rPh sb="6" eb="7">
      <t>シャ</t>
    </rPh>
    <rPh sb="13" eb="14">
      <t>ヒ</t>
    </rPh>
    <phoneticPr fontId="25"/>
  </si>
  <si>
    <t>⑮</t>
    <phoneticPr fontId="40"/>
  </si>
  <si>
    <t>9. 令和</t>
    <rPh sb="3" eb="5">
      <t>レイワ</t>
    </rPh>
    <phoneticPr fontId="25"/>
  </si>
  <si>
    <t>⑯</t>
    <phoneticPr fontId="25"/>
  </si>
  <si>
    <t>　1.留学　　　　 　　4. 海外婚姻
　2.同行家族　　　 5. その他（　　　　　　　　　）
　3.特定活動</t>
    <rPh sb="3" eb="5">
      <t>リュウガク</t>
    </rPh>
    <rPh sb="23" eb="25">
      <t>ドウコウ</t>
    </rPh>
    <rPh sb="25" eb="27">
      <t>カゾク</t>
    </rPh>
    <rPh sb="52" eb="54">
      <t>トクテイ</t>
    </rPh>
    <rPh sb="54" eb="56">
      <t>カツドウ</t>
    </rPh>
    <phoneticPr fontId="25"/>
  </si>
  <si>
    <t>海外特例要件に該当した日</t>
    <rPh sb="0" eb="2">
      <t>カイガイ</t>
    </rPh>
    <rPh sb="2" eb="4">
      <t>トクレイ</t>
    </rPh>
    <rPh sb="4" eb="6">
      <t>ヨウケン</t>
    </rPh>
    <rPh sb="7" eb="9">
      <t>ガイトウ</t>
    </rPh>
    <rPh sb="11" eb="12">
      <t>ヒ</t>
    </rPh>
    <phoneticPr fontId="40"/>
  </si>
  <si>
    <t>⑰</t>
    <phoneticPr fontId="40"/>
  </si>
  <si>
    <t>⑱</t>
    <phoneticPr fontId="25"/>
  </si>
  <si>
    <t>　1.国内転入（令和　　　年　　　月　　　日）
　2.その他（　　　　　  　　　  　　　　　）</t>
    <rPh sb="3" eb="5">
      <t>コクナイ</t>
    </rPh>
    <rPh sb="5" eb="7">
      <t>テンニュウ</t>
    </rPh>
    <rPh sb="8" eb="10">
      <t>レイワ</t>
    </rPh>
    <rPh sb="13" eb="14">
      <t>ネン</t>
    </rPh>
    <rPh sb="17" eb="18">
      <t>ツキ</t>
    </rPh>
    <rPh sb="21" eb="22">
      <t>ヒ</t>
    </rPh>
    <rPh sb="29" eb="30">
      <t>タ</t>
    </rPh>
    <phoneticPr fontId="25"/>
  </si>
  <si>
    <t>海外特例要件に非該当となった日</t>
    <rPh sb="0" eb="2">
      <t>カイガイ</t>
    </rPh>
    <rPh sb="2" eb="4">
      <t>トクレイ</t>
    </rPh>
    <rPh sb="4" eb="6">
      <t>ヨウケン</t>
    </rPh>
    <rPh sb="7" eb="8">
      <t>ヒ</t>
    </rPh>
    <rPh sb="8" eb="10">
      <t>ガイトウ</t>
    </rPh>
    <rPh sb="14" eb="15">
      <t>ヒ</t>
    </rPh>
    <phoneticPr fontId="40"/>
  </si>
  <si>
    <t>健康保険証の発行元に確認を受けてください。　※届書記載の配偶者が協会けんぽ加入者の場合は、確認不要です。</t>
    <rPh sb="0" eb="2">
      <t>ケンコウ</t>
    </rPh>
    <rPh sb="2" eb="5">
      <t>ホケンショウ</t>
    </rPh>
    <rPh sb="6" eb="9">
      <t>ハッコウモト</t>
    </rPh>
    <rPh sb="10" eb="12">
      <t>カクニン</t>
    </rPh>
    <rPh sb="13" eb="14">
      <t>ウ</t>
    </rPh>
    <rPh sb="23" eb="25">
      <t>トドケショ</t>
    </rPh>
    <rPh sb="25" eb="27">
      <t>キサイ</t>
    </rPh>
    <rPh sb="28" eb="31">
      <t>ハイグウシャ</t>
    </rPh>
    <rPh sb="32" eb="34">
      <t>キョウカイ</t>
    </rPh>
    <rPh sb="37" eb="40">
      <t>カニュウシャ</t>
    </rPh>
    <rPh sb="41" eb="43">
      <t>バアイ</t>
    </rPh>
    <rPh sb="45" eb="47">
      <t>カクニン</t>
    </rPh>
    <rPh sb="47" eb="49">
      <t>フヨウ</t>
    </rPh>
    <phoneticPr fontId="25"/>
  </si>
  <si>
    <t>医療保険者記入欄</t>
    <rPh sb="0" eb="2">
      <t>イリョウ</t>
    </rPh>
    <rPh sb="2" eb="4">
      <t>ホケン</t>
    </rPh>
    <rPh sb="4" eb="5">
      <t>シャ</t>
    </rPh>
    <rPh sb="5" eb="7">
      <t>キニュウ</t>
    </rPh>
    <rPh sb="7" eb="8">
      <t>ラン</t>
    </rPh>
    <phoneticPr fontId="25"/>
  </si>
  <si>
    <t>組合（保険者）番号</t>
    <rPh sb="0" eb="2">
      <t>クミアイ</t>
    </rPh>
    <rPh sb="3" eb="6">
      <t>ホケンシャ</t>
    </rPh>
    <rPh sb="7" eb="9">
      <t>バンゴウ</t>
    </rPh>
    <phoneticPr fontId="25"/>
  </si>
  <si>
    <t>上記のとおり第３号被保険者関係届の届出がありましたので提出します。</t>
    <rPh sb="0" eb="2">
      <t>ジョウキ</t>
    </rPh>
    <rPh sb="6" eb="7">
      <t>ダイ</t>
    </rPh>
    <rPh sb="8" eb="9">
      <t>ゴウ</t>
    </rPh>
    <rPh sb="9" eb="13">
      <t>ヒホケンシャ</t>
    </rPh>
    <rPh sb="13" eb="15">
      <t>カンケイ</t>
    </rPh>
    <rPh sb="15" eb="16">
      <t>トドケ</t>
    </rPh>
    <rPh sb="17" eb="19">
      <t>トドケデ</t>
    </rPh>
    <rPh sb="27" eb="29">
      <t>テイシュツ</t>
    </rPh>
    <phoneticPr fontId="25"/>
  </si>
  <si>
    <t>届出記載の第３号被保険者は、健康保険組合又は共済組合に加入している者の被扶養者であることを確認する。</t>
    <rPh sb="0" eb="2">
      <t>トドケデ</t>
    </rPh>
    <rPh sb="2" eb="4">
      <t>キサイ</t>
    </rPh>
    <rPh sb="5" eb="6">
      <t>ダイ</t>
    </rPh>
    <rPh sb="7" eb="8">
      <t>ゴウ</t>
    </rPh>
    <rPh sb="8" eb="12">
      <t>ヒホケンシャ</t>
    </rPh>
    <rPh sb="14" eb="16">
      <t>ケンコウ</t>
    </rPh>
    <rPh sb="16" eb="18">
      <t>ホケン</t>
    </rPh>
    <rPh sb="18" eb="20">
      <t>クミアイ</t>
    </rPh>
    <rPh sb="20" eb="21">
      <t>マタ</t>
    </rPh>
    <rPh sb="22" eb="24">
      <t>キョウサイ</t>
    </rPh>
    <rPh sb="24" eb="26">
      <t>クミアイ</t>
    </rPh>
    <rPh sb="27" eb="29">
      <t>カニュウ</t>
    </rPh>
    <rPh sb="33" eb="34">
      <t>シャ</t>
    </rPh>
    <rPh sb="35" eb="39">
      <t>ヒフヨウシャ</t>
    </rPh>
    <rPh sb="45" eb="47">
      <t>カクニン</t>
    </rPh>
    <phoneticPr fontId="25"/>
  </si>
  <si>
    <t>認定年月日</t>
    <rPh sb="0" eb="2">
      <t>ニンテイ</t>
    </rPh>
    <rPh sb="2" eb="5">
      <t>ネンガッピ</t>
    </rPh>
    <phoneticPr fontId="25"/>
  </si>
  <si>
    <t>月</t>
    <rPh sb="0" eb="1">
      <t>ガツ</t>
    </rPh>
    <phoneticPr fontId="25"/>
  </si>
  <si>
    <t>日</t>
    <rPh sb="0" eb="1">
      <t>ニチ</t>
    </rPh>
    <phoneticPr fontId="25"/>
  </si>
  <si>
    <t>（「⑨第３号被保険者になった日」と同じ場合は、記載の必要はありません）</t>
    <rPh sb="3" eb="4">
      <t>ダイ</t>
    </rPh>
    <rPh sb="5" eb="6">
      <t>ゴウ</t>
    </rPh>
    <rPh sb="6" eb="10">
      <t>ヒホケンシャ</t>
    </rPh>
    <rPh sb="14" eb="15">
      <t>ヒ</t>
    </rPh>
    <rPh sb="17" eb="18">
      <t>オナ</t>
    </rPh>
    <rPh sb="19" eb="21">
      <t>バアイ</t>
    </rPh>
    <rPh sb="23" eb="25">
      <t>キサイ</t>
    </rPh>
    <rPh sb="26" eb="28">
      <t>ヒツヨウ</t>
    </rPh>
    <phoneticPr fontId="25"/>
  </si>
  <si>
    <t>所在地</t>
    <rPh sb="0" eb="1">
      <t>ショ</t>
    </rPh>
    <rPh sb="1" eb="2">
      <t>ザイ</t>
    </rPh>
    <rPh sb="2" eb="3">
      <t>チ</t>
    </rPh>
    <phoneticPr fontId="25"/>
  </si>
  <si>
    <t>-</t>
    <phoneticPr fontId="25"/>
  </si>
  <si>
    <t>名　 称</t>
    <rPh sb="0" eb="1">
      <t>メイ</t>
    </rPh>
    <rPh sb="3" eb="4">
      <t>ショウ</t>
    </rPh>
    <phoneticPr fontId="25"/>
  </si>
  <si>
    <t>文部科学省共済組合大分大学支部長</t>
    <rPh sb="0" eb="2">
      <t>モンブ</t>
    </rPh>
    <rPh sb="2" eb="5">
      <t>カガクショウ</t>
    </rPh>
    <rPh sb="5" eb="7">
      <t>キョウサイ</t>
    </rPh>
    <rPh sb="7" eb="9">
      <t>クミアイ</t>
    </rPh>
    <rPh sb="9" eb="11">
      <t>オオイタ</t>
    </rPh>
    <rPh sb="11" eb="13">
      <t>ダイガク</t>
    </rPh>
    <rPh sb="13" eb="15">
      <t>シブ</t>
    </rPh>
    <rPh sb="15" eb="16">
      <t>チョウ</t>
    </rPh>
    <phoneticPr fontId="25"/>
  </si>
  <si>
    <t>代表者
等氏名</t>
    <rPh sb="0" eb="3">
      <t>ダイヒョウシャ</t>
    </rPh>
    <rPh sb="4" eb="5">
      <t>トウ</t>
    </rPh>
    <rPh sb="5" eb="7">
      <t>シメイ</t>
    </rPh>
    <phoneticPr fontId="25"/>
  </si>
  <si>
    <t>北野　正剛</t>
    <rPh sb="0" eb="2">
      <t>キタノ</t>
    </rPh>
    <rPh sb="3" eb="5">
      <t>セイゴウ</t>
    </rPh>
    <phoneticPr fontId="6"/>
  </si>
  <si>
    <t>電　話</t>
    <rPh sb="0" eb="1">
      <t>デン</t>
    </rPh>
    <rPh sb="2" eb="3">
      <t>ハナシ</t>
    </rPh>
    <phoneticPr fontId="25"/>
  </si>
  <si>
    <t>☑</t>
  </si>
  <si>
    <t>カード
発行</t>
    <rPh sb="4" eb="6">
      <t>ハッコウ</t>
    </rPh>
    <phoneticPr fontId="6"/>
  </si>
  <si>
    <t>カード
回収</t>
    <rPh sb="4" eb="6">
      <t>カイシュウ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</si>
</sst>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0"/>
    <numFmt numFmtId="177" formatCode="[$-411]ggge&quot;年&quot;m&quot;月&quot;d&quot;日&quot;;@"/>
    <numFmt numFmtId="178" formatCode="0_ "/>
  </numFmts>
  <fonts count="43">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8"/>
      <name val="ＭＳ Ｐ明朝"/>
      <family val="1"/>
      <charset val="128"/>
    </font>
    <font>
      <sz val="6"/>
      <name val="游ゴシック"/>
      <family val="2"/>
      <charset val="128"/>
      <scheme val="minor"/>
    </font>
    <font>
      <sz val="20"/>
      <name val="ＭＳ Ｐ明朝"/>
      <family val="1"/>
      <charset val="128"/>
    </font>
    <font>
      <sz val="6"/>
      <name val="ＭＳ Ｐゴシック"/>
      <family val="3"/>
      <charset val="128"/>
    </font>
    <font>
      <sz val="10"/>
      <name val="ＭＳ Ｐ明朝"/>
      <family val="1"/>
      <charset val="128"/>
    </font>
    <font>
      <sz val="11"/>
      <name val="ＭＳ Ｐ明朝"/>
      <family val="1"/>
      <charset val="128"/>
    </font>
    <font>
      <sz val="9"/>
      <name val="ＭＳ 明朝"/>
      <family val="1"/>
      <charset val="128"/>
    </font>
    <font>
      <sz val="26"/>
      <name val="HGS教科書体"/>
      <family val="1"/>
      <charset val="128"/>
    </font>
    <font>
      <sz val="20"/>
      <name val="HGS教科書体"/>
      <family val="1"/>
      <charset val="128"/>
    </font>
    <font>
      <sz val="12"/>
      <name val="ＭＳ Ｐ明朝"/>
      <family val="1"/>
      <charset val="128"/>
    </font>
    <font>
      <sz val="6"/>
      <color indexed="17"/>
      <name val="ＭＳ 明朝"/>
      <family val="1"/>
      <charset val="128"/>
    </font>
    <font>
      <sz val="14"/>
      <name val="ＭＳ Ｐ明朝"/>
      <family val="1"/>
      <charset val="128"/>
    </font>
    <font>
      <sz val="9"/>
      <name val="ＭＳ Ｐ明朝"/>
      <family val="1"/>
      <charset val="128"/>
    </font>
    <font>
      <b/>
      <sz val="11"/>
      <color rgb="FFFF0000"/>
      <name val="ＭＳ Ｐ明朝"/>
      <family val="1"/>
      <charset val="128"/>
    </font>
    <font>
      <b/>
      <sz val="10"/>
      <color rgb="FFFF0000"/>
      <name val="ＭＳ Ｐ明朝"/>
      <family val="1"/>
      <charset val="128"/>
    </font>
    <font>
      <sz val="8"/>
      <name val="ＭＳ Ｐ明朝"/>
      <family val="1"/>
      <charset val="128"/>
    </font>
    <font>
      <sz val="6"/>
      <name val="ＭＳ Ｐ明朝"/>
      <family val="1"/>
      <charset val="128"/>
    </font>
    <font>
      <sz val="7"/>
      <name val="ＭＳ Ｐ明朝"/>
      <family val="1"/>
      <charset val="128"/>
    </font>
    <font>
      <b/>
      <sz val="8"/>
      <name val="ＭＳ Ｐ明朝"/>
      <family val="1"/>
      <charset val="128"/>
    </font>
    <font>
      <b/>
      <sz val="9"/>
      <color indexed="81"/>
      <name val="MS P ゴシック"/>
      <family val="3"/>
      <charset val="128"/>
    </font>
    <font>
      <sz val="12"/>
      <name val="ＭＳ ゴシック"/>
      <family val="3"/>
      <charset val="128"/>
    </font>
    <font>
      <sz val="10"/>
      <name val="ＭＳ Ｐゴシック"/>
      <family val="3"/>
      <charset val="128"/>
    </font>
    <font>
      <sz val="6"/>
      <name val="ＭＳ ゴシック"/>
      <family val="3"/>
      <charset val="128"/>
    </font>
    <font>
      <sz val="20"/>
      <name val="ＭＳ Ｐゴシック"/>
      <family val="3"/>
      <charset val="128"/>
    </font>
    <font>
      <b/>
      <sz val="12"/>
      <color theme="0"/>
      <name val="ＭＳ Ｐゴシック"/>
      <family val="3"/>
      <charset val="128"/>
    </font>
    <font>
      <sz val="8"/>
      <name val="ＭＳ Ｐゴシック"/>
      <family val="3"/>
      <charset val="128"/>
    </font>
    <font>
      <sz val="12"/>
      <name val="ＭＳ Ｐゴシック"/>
      <family val="3"/>
      <charset val="128"/>
    </font>
    <font>
      <sz val="11"/>
      <name val="ＭＳ ゴシック"/>
      <family val="3"/>
      <charset val="128"/>
    </font>
    <font>
      <sz val="9"/>
      <name val="ＭＳ Ｐゴシック"/>
      <family val="3"/>
      <charset val="128"/>
    </font>
    <font>
      <strike/>
      <sz val="9"/>
      <name val="ＭＳ Ｐゴシック"/>
      <family val="3"/>
      <charset val="128"/>
    </font>
    <font>
      <b/>
      <sz val="13"/>
      <name val="ＭＳ Ｐゴシック"/>
      <family val="3"/>
      <charset val="128"/>
    </font>
    <font>
      <b/>
      <sz val="11"/>
      <color rgb="FFFF0000"/>
      <name val="ＭＳ 明朝"/>
      <family val="1"/>
      <charset val="128"/>
    </font>
    <font>
      <b/>
      <sz val="11"/>
      <color theme="1"/>
      <name val="ＭＳ 明朝"/>
      <family val="1"/>
      <charset val="128"/>
    </font>
    <font>
      <sz val="11"/>
      <color theme="1"/>
      <name val="ＭＳ 明朝"/>
      <family val="1"/>
      <charset val="128"/>
    </font>
    <font>
      <sz val="10"/>
      <name val="ＭＳ ゴシック"/>
      <family val="3"/>
      <charset val="128"/>
    </font>
    <font>
      <vertAlign val="superscript"/>
      <sz val="12"/>
      <name val="ＭＳ ゴシック"/>
      <family val="3"/>
      <charset val="128"/>
    </font>
    <font>
      <sz val="7"/>
      <name val="ＭＳ Ｐゴシック"/>
      <family val="3"/>
      <charset val="128"/>
    </font>
    <font>
      <sz val="6"/>
      <name val="游ゴシック"/>
      <family val="3"/>
      <charset val="128"/>
      <scheme val="minor"/>
    </font>
    <font>
      <b/>
      <u val="double"/>
      <sz val="9"/>
      <color indexed="81"/>
      <name val="MS P ゴシック"/>
      <family val="3"/>
      <charset val="128"/>
    </font>
    <font>
      <b/>
      <sz val="9"/>
      <color indexed="10"/>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s>
  <borders count="12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top style="hair">
        <color auto="1"/>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auto="1"/>
      </left>
      <right style="thin">
        <color auto="1"/>
      </right>
      <top/>
      <bottom/>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indexed="64"/>
      </right>
      <top style="medium">
        <color indexed="64"/>
      </top>
      <bottom/>
      <diagonal/>
    </border>
    <border>
      <left/>
      <right style="dashed">
        <color auto="1"/>
      </right>
      <top style="medium">
        <color indexed="64"/>
      </top>
      <bottom style="dashed">
        <color auto="1"/>
      </bottom>
      <diagonal/>
    </border>
    <border>
      <left style="dashed">
        <color auto="1"/>
      </left>
      <right style="dashed">
        <color auto="1"/>
      </right>
      <top style="medium">
        <color indexed="64"/>
      </top>
      <bottom style="dashed">
        <color auto="1"/>
      </bottom>
      <diagonal/>
    </border>
    <border>
      <left style="dashed">
        <color auto="1"/>
      </left>
      <right style="thin">
        <color indexed="64"/>
      </right>
      <top style="medium">
        <color indexed="64"/>
      </top>
      <bottom style="dashed">
        <color auto="1"/>
      </bottom>
      <diagonal/>
    </border>
    <border>
      <left style="thin">
        <color indexed="64"/>
      </left>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indexed="64"/>
      </right>
      <top style="dashed">
        <color auto="1"/>
      </top>
      <bottom style="dashed">
        <color auto="1"/>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right style="medium">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diagonalUp="1">
      <left/>
      <right style="dotted">
        <color indexed="64"/>
      </right>
      <top style="thin">
        <color indexed="64"/>
      </top>
      <bottom/>
      <diagonal style="thin">
        <color indexed="64"/>
      </diagonal>
    </border>
    <border diagonalUp="1">
      <left style="dotted">
        <color indexed="64"/>
      </left>
      <right style="dotted">
        <color indexed="64"/>
      </right>
      <top style="thin">
        <color indexed="64"/>
      </top>
      <bottom/>
      <diagonal style="thin">
        <color indexed="64"/>
      </diagonal>
    </border>
    <border diagonalUp="1">
      <left style="dotted">
        <color indexed="64"/>
      </left>
      <right style="medium">
        <color indexed="64"/>
      </right>
      <top style="thin">
        <color indexed="64"/>
      </top>
      <bottom/>
      <diagonal style="thin">
        <color indexed="64"/>
      </diagonal>
    </border>
    <border diagonalUp="1">
      <left/>
      <right style="dotted">
        <color indexed="64"/>
      </right>
      <top/>
      <bottom/>
      <diagonal style="thin">
        <color indexed="64"/>
      </diagonal>
    </border>
    <border diagonalUp="1">
      <left style="dotted">
        <color indexed="64"/>
      </left>
      <right style="dotted">
        <color indexed="64"/>
      </right>
      <top/>
      <bottom/>
      <diagonal style="thin">
        <color indexed="64"/>
      </diagonal>
    </border>
    <border diagonalUp="1">
      <left style="dotted">
        <color indexed="64"/>
      </left>
      <right style="medium">
        <color indexed="64"/>
      </right>
      <top/>
      <bottom/>
      <diagonal style="thin">
        <color indexed="64"/>
      </diagonal>
    </border>
    <border>
      <left style="medium">
        <color indexed="64"/>
      </left>
      <right/>
      <top/>
      <bottom style="thin">
        <color indexed="64"/>
      </bottom>
      <diagonal/>
    </border>
    <border>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style="thin">
        <color indexed="64"/>
      </right>
      <top style="dashed">
        <color auto="1"/>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diagonalUp="1">
      <left/>
      <right style="dotted">
        <color indexed="64"/>
      </right>
      <top/>
      <bottom style="thin">
        <color indexed="64"/>
      </bottom>
      <diagonal style="thin">
        <color indexed="64"/>
      </diagonal>
    </border>
    <border diagonalUp="1">
      <left style="dotted">
        <color indexed="64"/>
      </left>
      <right style="dotted">
        <color indexed="64"/>
      </right>
      <top/>
      <bottom style="thin">
        <color indexed="64"/>
      </bottom>
      <diagonal style="thin">
        <color indexed="64"/>
      </diagonal>
    </border>
    <border diagonalUp="1">
      <left style="dotted">
        <color indexed="64"/>
      </left>
      <right style="medium">
        <color indexed="64"/>
      </right>
      <top/>
      <bottom style="thin">
        <color indexed="64"/>
      </bottom>
      <diagonal style="thin">
        <color indexed="64"/>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diagonal/>
    </border>
    <border>
      <left style="dotted">
        <color indexed="64"/>
      </left>
      <right/>
      <top style="dotted">
        <color indexed="64"/>
      </top>
      <bottom/>
      <diagonal/>
    </border>
    <border>
      <left/>
      <right style="thin">
        <color indexed="64"/>
      </right>
      <top style="dotted">
        <color indexed="64"/>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style="dotted">
        <color indexed="64"/>
      </left>
      <right/>
      <top style="thin">
        <color indexed="64"/>
      </top>
      <bottom/>
      <diagonal/>
    </border>
    <border>
      <left/>
      <right style="dotted">
        <color indexed="64"/>
      </right>
      <top/>
      <bottom style="medium">
        <color auto="1"/>
      </bottom>
      <diagonal/>
    </border>
    <border>
      <left style="dotted">
        <color indexed="64"/>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9">
    <xf numFmtId="0" fontId="0" fillId="0" borderId="0">
      <alignment vertical="center"/>
    </xf>
    <xf numFmtId="0" fontId="2" fillId="0" borderId="0">
      <alignment vertical="center"/>
    </xf>
    <xf numFmtId="0" fontId="1"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23" fillId="0" borderId="0"/>
    <xf numFmtId="0" fontId="1" fillId="0" borderId="0">
      <alignment vertical="center"/>
    </xf>
    <xf numFmtId="0" fontId="23" fillId="0" borderId="0"/>
  </cellStyleXfs>
  <cellXfs count="770">
    <xf numFmtId="0" fontId="0" fillId="0" borderId="0" xfId="0">
      <alignment vertical="center"/>
    </xf>
    <xf numFmtId="0" fontId="3" fillId="0" borderId="0" xfId="1" applyFont="1" applyAlignment="1" applyProtection="1">
      <alignment vertical="center"/>
      <protection hidden="1"/>
    </xf>
    <xf numFmtId="0" fontId="5" fillId="0" borderId="0" xfId="1" applyFont="1" applyAlignment="1" applyProtection="1">
      <alignment vertical="center"/>
      <protection hidden="1"/>
    </xf>
    <xf numFmtId="0" fontId="8" fillId="0" borderId="0" xfId="1" applyFont="1" applyProtection="1">
      <alignment vertical="center"/>
      <protection hidden="1"/>
    </xf>
    <xf numFmtId="0" fontId="9" fillId="0" borderId="1" xfId="1" applyFont="1" applyFill="1" applyBorder="1" applyAlignment="1" applyProtection="1">
      <alignment vertical="center"/>
    </xf>
    <xf numFmtId="0" fontId="9" fillId="0" borderId="1" xfId="1" applyFont="1" applyFill="1" applyBorder="1" applyAlignment="1" applyProtection="1">
      <alignment horizontal="left" vertical="center"/>
    </xf>
    <xf numFmtId="0" fontId="5" fillId="0" borderId="0" xfId="1" applyFont="1" applyProtection="1">
      <alignment vertical="center"/>
      <protection hidden="1"/>
    </xf>
    <xf numFmtId="0" fontId="10" fillId="0" borderId="0" xfId="1" applyFont="1" applyProtection="1">
      <alignment vertical="center"/>
      <protection hidden="1"/>
    </xf>
    <xf numFmtId="0" fontId="11" fillId="0" borderId="0" xfId="1" applyFont="1" applyProtection="1">
      <alignment vertical="center"/>
      <protection hidden="1"/>
    </xf>
    <xf numFmtId="0" fontId="8" fillId="0" borderId="0" xfId="1" applyFont="1" applyBorder="1" applyAlignment="1" applyProtection="1">
      <alignment horizontal="center" vertical="center"/>
      <protection hidden="1"/>
    </xf>
    <xf numFmtId="0" fontId="7" fillId="0" borderId="0" xfId="1" applyFont="1" applyProtection="1">
      <alignment vertical="center"/>
      <protection hidden="1"/>
    </xf>
    <xf numFmtId="0" fontId="12" fillId="0" borderId="0" xfId="1" applyFont="1" applyProtection="1">
      <alignment vertical="center"/>
      <protection hidden="1"/>
    </xf>
    <xf numFmtId="0" fontId="9" fillId="0" borderId="5" xfId="1" applyFont="1" applyFill="1" applyBorder="1" applyAlignment="1" applyProtection="1">
      <alignment horizontal="center" vertical="center"/>
    </xf>
    <xf numFmtId="0" fontId="8" fillId="0" borderId="0" xfId="1" applyFont="1" applyBorder="1" applyProtection="1">
      <alignment vertical="center"/>
      <protection hidden="1"/>
    </xf>
    <xf numFmtId="0" fontId="9" fillId="0" borderId="0" xfId="1" applyFont="1" applyFill="1" applyBorder="1" applyAlignment="1" applyProtection="1">
      <alignment horizontal="center" vertical="center"/>
    </xf>
    <xf numFmtId="0" fontId="13" fillId="0" borderId="0" xfId="2" applyFont="1" applyAlignment="1">
      <alignment horizontal="center" vertical="center" wrapText="1"/>
    </xf>
    <xf numFmtId="0" fontId="8" fillId="0" borderId="6" xfId="1" applyFont="1" applyFill="1" applyBorder="1" applyAlignment="1" applyProtection="1">
      <alignment horizontal="center" vertical="center"/>
    </xf>
    <xf numFmtId="0" fontId="12" fillId="0" borderId="7" xfId="1" quotePrefix="1" applyFont="1" applyFill="1" applyBorder="1" applyAlignment="1" applyProtection="1">
      <alignment horizontal="center" vertical="center"/>
    </xf>
    <xf numFmtId="0" fontId="15" fillId="0" borderId="0" xfId="1" applyFont="1" applyAlignment="1" applyProtection="1">
      <alignment horizontal="center" vertical="center"/>
      <protection hidden="1"/>
    </xf>
    <xf numFmtId="0" fontId="12" fillId="0" borderId="6" xfId="1" applyFont="1" applyFill="1" applyBorder="1" applyAlignment="1" applyProtection="1">
      <alignment horizontal="center" vertical="top"/>
      <protection hidden="1"/>
    </xf>
    <xf numFmtId="0" fontId="18" fillId="0" borderId="0" xfId="1" applyFont="1" applyAlignment="1" applyProtection="1">
      <alignment horizontal="center" vertical="center" wrapText="1"/>
      <protection hidden="1"/>
    </xf>
    <xf numFmtId="0" fontId="8" fillId="0" borderId="0" xfId="1" applyFont="1" applyAlignment="1" applyProtection="1">
      <alignment horizontal="center" vertical="center"/>
      <protection hidden="1"/>
    </xf>
    <xf numFmtId="0" fontId="12" fillId="0" borderId="0" xfId="1" applyFont="1" applyBorder="1" applyAlignment="1" applyProtection="1">
      <alignment horizontal="center" vertical="center"/>
      <protection hidden="1"/>
    </xf>
    <xf numFmtId="0" fontId="8" fillId="0" borderId="28" xfId="1" applyFont="1" applyBorder="1" applyProtection="1">
      <alignment vertical="center"/>
      <protection hidden="1"/>
    </xf>
    <xf numFmtId="0" fontId="8" fillId="0" borderId="29" xfId="1" applyFont="1" applyBorder="1" applyProtection="1">
      <alignment vertical="center"/>
      <protection hidden="1"/>
    </xf>
    <xf numFmtId="0" fontId="8" fillId="0" borderId="30" xfId="1" applyFont="1" applyBorder="1" applyProtection="1">
      <alignment vertical="center"/>
      <protection hidden="1"/>
    </xf>
    <xf numFmtId="0" fontId="8" fillId="0" borderId="10" xfId="1" applyFont="1" applyBorder="1" applyProtection="1">
      <alignment vertical="center"/>
      <protection hidden="1"/>
    </xf>
    <xf numFmtId="0" fontId="8" fillId="0" borderId="5" xfId="1" applyFont="1" applyBorder="1" applyProtection="1">
      <alignment vertical="center"/>
      <protection hidden="1"/>
    </xf>
    <xf numFmtId="0" fontId="8" fillId="0" borderId="11" xfId="1" applyFont="1" applyBorder="1" applyProtection="1">
      <alignment vertical="center"/>
      <protection hidden="1"/>
    </xf>
    <xf numFmtId="0" fontId="12" fillId="0" borderId="14" xfId="1" applyFont="1" applyBorder="1" applyProtection="1">
      <alignment vertical="center"/>
      <protection hidden="1"/>
    </xf>
    <xf numFmtId="0" fontId="12" fillId="0" borderId="0" xfId="1" applyFont="1" applyBorder="1" applyProtection="1">
      <alignment vertical="center"/>
      <protection hidden="1"/>
    </xf>
    <xf numFmtId="177" fontId="12" fillId="0" borderId="0" xfId="1" applyNumberFormat="1" applyFont="1" applyBorder="1" applyProtection="1">
      <alignment vertical="center"/>
      <protection hidden="1"/>
    </xf>
    <xf numFmtId="177" fontId="12" fillId="0" borderId="0" xfId="1" applyNumberFormat="1" applyFont="1" applyFill="1" applyBorder="1" applyAlignment="1" applyProtection="1">
      <alignment vertical="center" shrinkToFit="1"/>
      <protection locked="0" hidden="1"/>
    </xf>
    <xf numFmtId="0" fontId="12" fillId="0" borderId="15" xfId="1" applyFont="1" applyBorder="1" applyProtection="1">
      <alignment vertical="center"/>
      <protection hidden="1"/>
    </xf>
    <xf numFmtId="0" fontId="12" fillId="0" borderId="0" xfId="1" applyFont="1" applyBorder="1" applyAlignment="1" applyProtection="1">
      <alignment vertical="center" wrapText="1"/>
      <protection hidden="1"/>
    </xf>
    <xf numFmtId="0" fontId="12" fillId="0" borderId="15" xfId="1" applyFont="1" applyBorder="1" applyAlignment="1" applyProtection="1">
      <alignment vertical="center" wrapText="1"/>
      <protection hidden="1"/>
    </xf>
    <xf numFmtId="0" fontId="12" fillId="0" borderId="12" xfId="1" applyFont="1" applyBorder="1" applyProtection="1">
      <alignment vertical="center"/>
      <protection hidden="1"/>
    </xf>
    <xf numFmtId="0" fontId="12" fillId="0" borderId="1" xfId="1" applyFont="1" applyBorder="1" applyProtection="1">
      <alignment vertical="center"/>
      <protection hidden="1"/>
    </xf>
    <xf numFmtId="0" fontId="12" fillId="0" borderId="1" xfId="1" applyFont="1" applyBorder="1" applyAlignment="1" applyProtection="1">
      <alignment vertical="center" wrapText="1"/>
      <protection hidden="1"/>
    </xf>
    <xf numFmtId="0" fontId="12" fillId="0" borderId="13" xfId="1" applyFont="1" applyBorder="1" applyAlignment="1" applyProtection="1">
      <alignment vertical="center" wrapText="1"/>
      <protection hidden="1"/>
    </xf>
    <xf numFmtId="0" fontId="12" fillId="0" borderId="0" xfId="1" applyFont="1" applyBorder="1" applyAlignment="1" applyProtection="1">
      <alignment horizontal="right" vertical="center"/>
      <protection hidden="1"/>
    </xf>
    <xf numFmtId="0" fontId="12" fillId="0" borderId="0" xfId="1" applyFont="1" applyBorder="1" applyAlignment="1" applyProtection="1">
      <alignment horizontal="distributed" vertical="center"/>
      <protection hidden="1"/>
    </xf>
    <xf numFmtId="0" fontId="12" fillId="0" borderId="0" xfId="1" applyFont="1" applyBorder="1" applyAlignment="1" applyProtection="1">
      <alignment horizontal="left" vertical="center" shrinkToFit="1"/>
      <protection hidden="1"/>
    </xf>
    <xf numFmtId="0" fontId="12" fillId="0" borderId="1" xfId="1" applyFont="1" applyBorder="1" applyAlignment="1" applyProtection="1">
      <alignment horizontal="left" vertical="center" shrinkToFit="1"/>
      <protection hidden="1"/>
    </xf>
    <xf numFmtId="0" fontId="18" fillId="0" borderId="35" xfId="1" applyFont="1" applyBorder="1" applyProtection="1">
      <alignment vertical="center"/>
      <protection hidden="1"/>
    </xf>
    <xf numFmtId="0" fontId="18" fillId="0" borderId="0" xfId="1" applyFont="1" applyProtection="1">
      <alignment vertical="center"/>
      <protection hidden="1"/>
    </xf>
    <xf numFmtId="49" fontId="18" fillId="0" borderId="0" xfId="1" applyNumberFormat="1" applyFont="1" applyAlignment="1" applyProtection="1">
      <alignment vertical="center" wrapText="1"/>
      <protection hidden="1"/>
    </xf>
    <xf numFmtId="0" fontId="18" fillId="0" borderId="0" xfId="1" applyFont="1" applyBorder="1" applyProtection="1">
      <alignment vertical="center"/>
      <protection hidden="1"/>
    </xf>
    <xf numFmtId="49" fontId="18" fillId="0" borderId="0" xfId="1" applyNumberFormat="1" applyFont="1" applyProtection="1">
      <alignment vertical="center"/>
      <protection hidden="1"/>
    </xf>
    <xf numFmtId="0" fontId="18" fillId="0" borderId="0" xfId="1" applyFont="1" applyAlignment="1" applyProtection="1">
      <alignment vertical="center" shrinkToFit="1"/>
      <protection hidden="1"/>
    </xf>
    <xf numFmtId="0" fontId="1" fillId="0" borderId="0" xfId="5">
      <alignment vertical="center"/>
    </xf>
    <xf numFmtId="0" fontId="24" fillId="0" borderId="0" xfId="6" applyFont="1" applyBorder="1" applyAlignment="1">
      <alignment vertical="center" wrapText="1"/>
    </xf>
    <xf numFmtId="0" fontId="26" fillId="0" borderId="0" xfId="6" applyFont="1" applyBorder="1" applyAlignment="1">
      <alignment wrapText="1"/>
    </xf>
    <xf numFmtId="0" fontId="23" fillId="0" borderId="0" xfId="6" applyAlignment="1">
      <alignment vertical="center"/>
    </xf>
    <xf numFmtId="0" fontId="24" fillId="4" borderId="49" xfId="6" applyFont="1" applyFill="1" applyBorder="1" applyAlignment="1">
      <alignment vertical="center" wrapText="1"/>
    </xf>
    <xf numFmtId="0" fontId="24" fillId="4" borderId="50" xfId="6" applyFont="1" applyFill="1" applyBorder="1" applyAlignment="1">
      <alignment vertical="center" wrapText="1"/>
    </xf>
    <xf numFmtId="0" fontId="24" fillId="4" borderId="48" xfId="6" applyFont="1" applyFill="1" applyBorder="1" applyAlignment="1">
      <alignment vertical="center" wrapText="1"/>
    </xf>
    <xf numFmtId="0" fontId="24" fillId="4" borderId="52" xfId="6" applyFont="1" applyFill="1" applyBorder="1" applyAlignment="1">
      <alignment vertical="center" wrapText="1"/>
    </xf>
    <xf numFmtId="0" fontId="24" fillId="4" borderId="0" xfId="6" applyFont="1" applyFill="1" applyBorder="1" applyAlignment="1">
      <alignment vertical="center" wrapText="1"/>
    </xf>
    <xf numFmtId="0" fontId="24" fillId="4" borderId="51" xfId="6" applyFont="1" applyFill="1" applyBorder="1" applyAlignment="1">
      <alignment vertical="center" wrapText="1"/>
    </xf>
    <xf numFmtId="0" fontId="24" fillId="0" borderId="52" xfId="6" applyFont="1" applyBorder="1" applyAlignment="1">
      <alignment vertical="center" wrapText="1"/>
    </xf>
    <xf numFmtId="0" fontId="24" fillId="0" borderId="51" xfId="6" applyFont="1" applyBorder="1" applyAlignment="1">
      <alignment vertical="center" wrapText="1"/>
    </xf>
    <xf numFmtId="0" fontId="23" fillId="0" borderId="0" xfId="6" applyAlignment="1" applyProtection="1">
      <alignment vertical="center"/>
      <protection locked="0"/>
    </xf>
    <xf numFmtId="0" fontId="24" fillId="0" borderId="0" xfId="6" applyFont="1" applyBorder="1" applyAlignment="1">
      <alignment vertical="center" textRotation="255" wrapText="1"/>
    </xf>
    <xf numFmtId="0" fontId="30" fillId="0" borderId="0" xfId="6" applyFont="1" applyAlignment="1" applyProtection="1">
      <alignment vertical="center"/>
      <protection locked="0"/>
    </xf>
    <xf numFmtId="0" fontId="24" fillId="4" borderId="62" xfId="6" applyFont="1" applyFill="1" applyBorder="1" applyAlignment="1">
      <alignment horizontal="left" vertical="top" wrapText="1"/>
    </xf>
    <xf numFmtId="0" fontId="24" fillId="4" borderId="14" xfId="6" applyFont="1" applyFill="1" applyBorder="1" applyAlignment="1">
      <alignment vertical="top" wrapText="1"/>
    </xf>
    <xf numFmtId="0" fontId="24" fillId="4" borderId="12" xfId="6" applyFont="1" applyFill="1" applyBorder="1" applyAlignment="1">
      <alignment vertical="top" wrapText="1"/>
    </xf>
    <xf numFmtId="0" fontId="24" fillId="4" borderId="5" xfId="6" applyFont="1" applyFill="1" applyBorder="1" applyAlignment="1">
      <alignment vertical="center" wrapText="1"/>
    </xf>
    <xf numFmtId="0" fontId="24" fillId="0" borderId="93" xfId="6" applyFont="1" applyBorder="1" applyAlignment="1">
      <alignment vertical="center" wrapText="1"/>
    </xf>
    <xf numFmtId="0" fontId="24" fillId="0" borderId="94" xfId="6" applyFont="1" applyBorder="1" applyAlignment="1">
      <alignment vertical="center" wrapText="1"/>
    </xf>
    <xf numFmtId="0" fontId="24" fillId="0" borderId="95" xfId="6" applyFont="1" applyBorder="1" applyAlignment="1">
      <alignment vertical="center" wrapText="1"/>
    </xf>
    <xf numFmtId="0" fontId="35" fillId="2" borderId="0" xfId="7" applyFont="1" applyFill="1">
      <alignment vertical="center"/>
    </xf>
    <xf numFmtId="0" fontId="36" fillId="2" borderId="0" xfId="7" applyFont="1" applyFill="1" applyProtection="1">
      <alignment vertical="center"/>
      <protection locked="0"/>
    </xf>
    <xf numFmtId="0" fontId="36" fillId="2" borderId="0" xfId="7" applyNumberFormat="1" applyFont="1" applyFill="1">
      <alignment vertical="center"/>
    </xf>
    <xf numFmtId="0" fontId="37" fillId="0" borderId="0" xfId="6" applyFont="1" applyBorder="1" applyAlignment="1">
      <alignment vertical="center"/>
    </xf>
    <xf numFmtId="0" fontId="28" fillId="0" borderId="0" xfId="6" applyFont="1" applyBorder="1" applyAlignment="1" applyProtection="1">
      <alignment vertical="center"/>
      <protection locked="0"/>
    </xf>
    <xf numFmtId="0" fontId="28" fillId="0" borderId="15" xfId="6" applyFont="1" applyBorder="1" applyAlignment="1" applyProtection="1">
      <alignment vertical="center"/>
      <protection locked="0"/>
    </xf>
    <xf numFmtId="0" fontId="23" fillId="0" borderId="0" xfId="6" applyBorder="1" applyAlignment="1">
      <alignment vertical="center"/>
    </xf>
    <xf numFmtId="0" fontId="37" fillId="0" borderId="0" xfId="6" applyFont="1" applyBorder="1" applyAlignment="1">
      <alignment wrapText="1"/>
    </xf>
    <xf numFmtId="0" fontId="24" fillId="0" borderId="0" xfId="6" applyFont="1" applyBorder="1" applyAlignment="1">
      <alignment vertical="center"/>
    </xf>
    <xf numFmtId="0" fontId="24" fillId="0" borderId="15" xfId="6" applyFont="1" applyBorder="1" applyAlignment="1">
      <alignment vertical="center"/>
    </xf>
    <xf numFmtId="49" fontId="23" fillId="0" borderId="0" xfId="6" applyNumberFormat="1" applyBorder="1" applyAlignment="1">
      <alignment vertical="center"/>
    </xf>
    <xf numFmtId="177" fontId="25" fillId="0" borderId="0" xfId="6" applyNumberFormat="1" applyFont="1" applyAlignment="1" applyProtection="1">
      <alignment vertical="center"/>
      <protection locked="0"/>
    </xf>
    <xf numFmtId="0" fontId="24" fillId="0" borderId="14" xfId="6" applyFont="1" applyBorder="1" applyAlignment="1">
      <alignment vertical="center"/>
    </xf>
    <xf numFmtId="0" fontId="38" fillId="0" borderId="0" xfId="6" applyFont="1" applyBorder="1" applyAlignment="1">
      <alignment vertical="top"/>
    </xf>
    <xf numFmtId="0" fontId="23" fillId="0" borderId="0" xfId="6" applyBorder="1" applyAlignment="1">
      <alignment horizontal="center" vertical="center" shrinkToFit="1"/>
    </xf>
    <xf numFmtId="0" fontId="38" fillId="0" borderId="0" xfId="6" applyFont="1" applyBorder="1" applyAlignment="1">
      <alignment horizontal="center" vertical="top"/>
    </xf>
    <xf numFmtId="0" fontId="29" fillId="0" borderId="104" xfId="6" applyFont="1" applyBorder="1" applyAlignment="1">
      <alignment vertical="center"/>
    </xf>
    <xf numFmtId="0" fontId="29" fillId="0" borderId="109" xfId="6" applyFont="1" applyBorder="1" applyAlignment="1">
      <alignment vertical="center"/>
    </xf>
    <xf numFmtId="0" fontId="6" fillId="0" borderId="113" xfId="6" applyFont="1" applyBorder="1" applyAlignment="1"/>
    <xf numFmtId="0" fontId="6" fillId="0" borderId="0" xfId="6" applyFont="1" applyBorder="1" applyAlignment="1"/>
    <xf numFmtId="0" fontId="6" fillId="0" borderId="15" xfId="6" applyFont="1" applyBorder="1" applyAlignment="1"/>
    <xf numFmtId="0" fontId="29" fillId="4" borderId="14" xfId="6" applyFont="1" applyFill="1" applyBorder="1" applyAlignment="1">
      <alignment vertical="center"/>
    </xf>
    <xf numFmtId="0" fontId="29" fillId="4" borderId="0" xfId="6" applyFont="1" applyFill="1" applyBorder="1" applyAlignment="1">
      <alignment vertical="center"/>
    </xf>
    <xf numFmtId="0" fontId="29" fillId="4" borderId="15" xfId="6" applyFont="1" applyFill="1" applyBorder="1" applyAlignment="1">
      <alignment vertical="center"/>
    </xf>
    <xf numFmtId="0" fontId="29" fillId="0" borderId="0" xfId="6" applyFont="1" applyBorder="1" applyAlignment="1">
      <alignment horizontal="center" vertical="top" textRotation="255" wrapText="1"/>
    </xf>
    <xf numFmtId="0" fontId="24" fillId="5" borderId="48" xfId="8" applyFont="1" applyFill="1" applyBorder="1" applyAlignment="1">
      <alignment horizontal="center" vertical="center" wrapText="1"/>
    </xf>
    <xf numFmtId="0" fontId="31" fillId="4" borderId="49" xfId="8" applyFont="1" applyFill="1" applyBorder="1" applyAlignment="1">
      <alignment wrapText="1"/>
    </xf>
    <xf numFmtId="0" fontId="31" fillId="4" borderId="50" xfId="8" applyFont="1" applyFill="1" applyBorder="1" applyAlignment="1">
      <alignment wrapText="1"/>
    </xf>
    <xf numFmtId="0" fontId="31" fillId="4" borderId="58" xfId="8" applyFont="1" applyFill="1" applyBorder="1" applyAlignment="1">
      <alignment wrapText="1"/>
    </xf>
    <xf numFmtId="0" fontId="29" fillId="0" borderId="62" xfId="8" applyFont="1" applyBorder="1" applyAlignment="1">
      <alignment vertical="center"/>
    </xf>
    <xf numFmtId="0" fontId="29" fillId="0" borderId="50" xfId="8" applyFont="1" applyBorder="1" applyAlignment="1">
      <alignment vertical="center"/>
    </xf>
    <xf numFmtId="0" fontId="29" fillId="0" borderId="58" xfId="8" applyFont="1" applyBorder="1" applyAlignment="1">
      <alignment vertical="center"/>
    </xf>
    <xf numFmtId="0" fontId="24" fillId="4" borderId="62" xfId="8" applyFont="1" applyFill="1" applyBorder="1" applyAlignment="1">
      <alignment vertical="center"/>
    </xf>
    <xf numFmtId="0" fontId="24" fillId="4" borderId="50" xfId="8" applyFont="1" applyFill="1" applyBorder="1" applyAlignment="1">
      <alignment vertical="center"/>
    </xf>
    <xf numFmtId="0" fontId="24" fillId="4" borderId="58" xfId="8" applyFont="1" applyFill="1" applyBorder="1" applyAlignment="1">
      <alignment vertical="center"/>
    </xf>
    <xf numFmtId="0" fontId="29" fillId="0" borderId="50" xfId="8" applyFont="1" applyFill="1" applyBorder="1" applyAlignment="1">
      <alignment vertical="center"/>
    </xf>
    <xf numFmtId="0" fontId="29" fillId="0" borderId="48" xfId="8" applyFont="1" applyFill="1" applyBorder="1" applyAlignment="1">
      <alignment vertical="center"/>
    </xf>
    <xf numFmtId="0" fontId="24" fillId="5" borderId="0" xfId="8" applyFont="1" applyFill="1" applyBorder="1" applyAlignment="1">
      <alignment horizontal="center" vertical="center" wrapText="1"/>
    </xf>
    <xf numFmtId="0" fontId="31" fillId="4" borderId="52" xfId="8" applyFont="1" applyFill="1" applyBorder="1" applyAlignment="1">
      <alignment wrapText="1"/>
    </xf>
    <xf numFmtId="0" fontId="31" fillId="4" borderId="0" xfId="8" applyFont="1" applyFill="1" applyBorder="1" applyAlignment="1">
      <alignment wrapText="1"/>
    </xf>
    <xf numFmtId="0" fontId="31" fillId="4" borderId="15" xfId="8" applyFont="1" applyFill="1" applyBorder="1" applyAlignment="1">
      <alignment wrapText="1"/>
    </xf>
    <xf numFmtId="0" fontId="29" fillId="0" borderId="14" xfId="8" applyFont="1" applyBorder="1" applyAlignment="1">
      <alignment vertical="center"/>
    </xf>
    <xf numFmtId="0" fontId="29" fillId="0" borderId="0" xfId="8" applyFont="1" applyBorder="1" applyAlignment="1">
      <alignment vertical="center"/>
    </xf>
    <xf numFmtId="0" fontId="29" fillId="0" borderId="15" xfId="8" applyFont="1" applyBorder="1" applyAlignment="1">
      <alignment vertical="center"/>
    </xf>
    <xf numFmtId="0" fontId="29" fillId="0" borderId="0" xfId="8" applyFont="1" applyFill="1" applyBorder="1" applyAlignment="1">
      <alignment vertical="center"/>
    </xf>
    <xf numFmtId="0" fontId="29" fillId="0" borderId="51" xfId="8" applyFont="1" applyFill="1" applyBorder="1" applyAlignment="1">
      <alignment vertical="center"/>
    </xf>
    <xf numFmtId="0" fontId="29" fillId="0" borderId="12" xfId="8" applyFont="1" applyBorder="1" applyAlignment="1">
      <alignment vertical="center"/>
    </xf>
    <xf numFmtId="0" fontId="29" fillId="0" borderId="1" xfId="8" applyFont="1" applyBorder="1" applyAlignment="1">
      <alignment vertical="center"/>
    </xf>
    <xf numFmtId="0" fontId="29" fillId="0" borderId="13" xfId="8" applyFont="1" applyBorder="1" applyAlignment="1">
      <alignment vertical="center"/>
    </xf>
    <xf numFmtId="0" fontId="29" fillId="0" borderId="1" xfId="8" applyFont="1" applyFill="1" applyBorder="1" applyAlignment="1">
      <alignment vertical="center"/>
    </xf>
    <xf numFmtId="0" fontId="29" fillId="0" borderId="72" xfId="8" applyFont="1" applyFill="1" applyBorder="1" applyAlignment="1">
      <alignment vertical="center"/>
    </xf>
    <xf numFmtId="0" fontId="29" fillId="0" borderId="10" xfId="8" applyFont="1" applyBorder="1" applyAlignment="1">
      <alignment vertical="center"/>
    </xf>
    <xf numFmtId="0" fontId="29" fillId="0" borderId="5" xfId="8" applyFont="1" applyBorder="1" applyAlignment="1">
      <alignment vertical="center"/>
    </xf>
    <xf numFmtId="0" fontId="29" fillId="0" borderId="11" xfId="8" applyFont="1" applyBorder="1" applyAlignment="1">
      <alignment vertical="center"/>
    </xf>
    <xf numFmtId="0" fontId="24" fillId="4" borderId="10" xfId="8" applyFont="1" applyFill="1" applyBorder="1" applyAlignment="1">
      <alignment vertical="center"/>
    </xf>
    <xf numFmtId="0" fontId="24" fillId="4" borderId="5" xfId="8" applyFont="1" applyFill="1" applyBorder="1" applyAlignment="1">
      <alignment vertical="center"/>
    </xf>
    <xf numFmtId="0" fontId="24" fillId="4" borderId="11" xfId="8" applyFont="1" applyFill="1" applyBorder="1" applyAlignment="1">
      <alignment vertical="center"/>
    </xf>
    <xf numFmtId="0" fontId="29" fillId="0" borderId="5" xfId="8" applyFont="1" applyFill="1" applyBorder="1" applyAlignment="1">
      <alignment vertical="center"/>
    </xf>
    <xf numFmtId="0" fontId="29" fillId="0" borderId="92" xfId="8" applyFont="1" applyFill="1" applyBorder="1" applyAlignment="1">
      <alignment vertical="center"/>
    </xf>
    <xf numFmtId="178" fontId="24" fillId="5" borderId="55" xfId="8" applyNumberFormat="1" applyFont="1" applyFill="1" applyBorder="1" applyAlignment="1">
      <alignment horizontal="center" vertical="center" wrapText="1"/>
    </xf>
    <xf numFmtId="0" fontId="31" fillId="4" borderId="53" xfId="8" applyFont="1" applyFill="1" applyBorder="1" applyAlignment="1">
      <alignment wrapText="1"/>
    </xf>
    <xf numFmtId="0" fontId="31" fillId="4" borderId="54" xfId="8" applyFont="1" applyFill="1" applyBorder="1" applyAlignment="1">
      <alignment wrapText="1"/>
    </xf>
    <xf numFmtId="0" fontId="31" fillId="4" borderId="99" xfId="8" applyFont="1" applyFill="1" applyBorder="1" applyAlignment="1">
      <alignment wrapText="1"/>
    </xf>
    <xf numFmtId="0" fontId="29" fillId="0" borderId="100" xfId="8" applyFont="1" applyBorder="1" applyAlignment="1">
      <alignment vertical="center"/>
    </xf>
    <xf numFmtId="0" fontId="29" fillId="0" borderId="54" xfId="8" applyFont="1" applyBorder="1" applyAlignment="1">
      <alignment vertical="center"/>
    </xf>
    <xf numFmtId="0" fontId="29" fillId="0" borderId="99" xfId="8" applyFont="1" applyBorder="1" applyAlignment="1">
      <alignment vertical="center"/>
    </xf>
    <xf numFmtId="0" fontId="29" fillId="0" borderId="54" xfId="8" applyFont="1" applyFill="1" applyBorder="1" applyAlignment="1">
      <alignment vertical="center"/>
    </xf>
    <xf numFmtId="0" fontId="29" fillId="0" borderId="55" xfId="8" applyFont="1" applyFill="1" applyBorder="1" applyAlignment="1">
      <alignment vertical="center"/>
    </xf>
    <xf numFmtId="0" fontId="29" fillId="0" borderId="0" xfId="6" applyFont="1" applyBorder="1" applyAlignment="1">
      <alignment vertical="center"/>
    </xf>
    <xf numFmtId="0" fontId="24" fillId="0" borderId="51" xfId="6" applyFont="1" applyBorder="1" applyAlignment="1">
      <alignment vertical="center"/>
    </xf>
    <xf numFmtId="0" fontId="24" fillId="0" borderId="1" xfId="6" applyFont="1" applyBorder="1" applyAlignment="1">
      <alignment vertical="center"/>
    </xf>
    <xf numFmtId="0" fontId="24" fillId="0" borderId="0" xfId="6" applyFont="1" applyBorder="1" applyAlignment="1">
      <alignment horizontal="center" vertical="center"/>
    </xf>
    <xf numFmtId="0" fontId="24" fillId="0" borderId="54" xfId="6" applyFont="1" applyBorder="1" applyAlignment="1">
      <alignment vertical="center"/>
    </xf>
    <xf numFmtId="0" fontId="27" fillId="2" borderId="0" xfId="6" applyFont="1" applyFill="1" applyBorder="1" applyAlignment="1">
      <alignment vertical="center"/>
    </xf>
    <xf numFmtId="0" fontId="24" fillId="0" borderId="52" xfId="6" applyFont="1" applyBorder="1" applyAlignment="1">
      <alignment vertical="center"/>
    </xf>
    <xf numFmtId="0" fontId="29" fillId="0" borderId="106" xfId="6" applyFont="1" applyBorder="1" applyAlignment="1">
      <alignment vertical="center"/>
    </xf>
    <xf numFmtId="0" fontId="29" fillId="0" borderId="5" xfId="6" applyFont="1" applyBorder="1" applyAlignment="1">
      <alignment vertical="center"/>
    </xf>
    <xf numFmtId="0" fontId="29" fillId="0" borderId="11" xfId="6" applyFont="1" applyBorder="1" applyAlignment="1">
      <alignment vertical="center"/>
    </xf>
    <xf numFmtId="0" fontId="29" fillId="0" borderId="52" xfId="6" applyFont="1" applyBorder="1" applyAlignment="1">
      <alignment vertical="center"/>
    </xf>
    <xf numFmtId="0" fontId="29" fillId="0" borderId="15" xfId="6" applyFont="1" applyBorder="1" applyAlignment="1">
      <alignment vertical="center"/>
    </xf>
    <xf numFmtId="0" fontId="9" fillId="0" borderId="2" xfId="1" applyFont="1" applyFill="1" applyBorder="1" applyAlignment="1" applyProtection="1">
      <alignment horizontal="center" vertical="center"/>
    </xf>
    <xf numFmtId="0" fontId="9" fillId="0" borderId="3" xfId="1" applyFont="1" applyFill="1" applyBorder="1" applyAlignment="1" applyProtection="1">
      <alignment horizontal="center" vertical="center"/>
    </xf>
    <xf numFmtId="0" fontId="9" fillId="0" borderId="4" xfId="1" applyFont="1" applyFill="1" applyBorder="1" applyAlignment="1" applyProtection="1">
      <alignment horizontal="center" vertical="center"/>
    </xf>
    <xf numFmtId="0" fontId="11" fillId="0" borderId="0" xfId="1" applyFont="1" applyAlignment="1" applyProtection="1">
      <alignment horizontal="center" vertical="center"/>
      <protection hidden="1"/>
    </xf>
    <xf numFmtId="0" fontId="7" fillId="0" borderId="0" xfId="1" applyFont="1" applyAlignment="1" applyProtection="1">
      <alignment horizontal="center" vertical="center"/>
      <protection hidden="1"/>
    </xf>
    <xf numFmtId="0" fontId="7" fillId="0" borderId="0" xfId="1" applyFont="1" applyBorder="1" applyAlignment="1" applyProtection="1">
      <alignment horizontal="center" vertical="center"/>
      <protection hidden="1"/>
    </xf>
    <xf numFmtId="0" fontId="9" fillId="0" borderId="1" xfId="1" applyFont="1" applyFill="1" applyBorder="1" applyAlignment="1" applyProtection="1">
      <alignment horizontal="center" vertical="center"/>
    </xf>
    <xf numFmtId="0" fontId="8" fillId="0" borderId="0" xfId="1" applyFont="1" applyBorder="1" applyAlignment="1" applyProtection="1">
      <alignment horizontal="center" vertical="center"/>
      <protection hidden="1"/>
    </xf>
    <xf numFmtId="0" fontId="7" fillId="0" borderId="9" xfId="1" applyFont="1" applyFill="1" applyBorder="1" applyAlignment="1" applyProtection="1">
      <alignment horizontal="center" vertical="center" shrinkToFit="1"/>
      <protection hidden="1"/>
    </xf>
    <xf numFmtId="177" fontId="12" fillId="0" borderId="20" xfId="1" applyNumberFormat="1" applyFont="1" applyFill="1" applyBorder="1" applyAlignment="1" applyProtection="1">
      <alignment horizontal="center" vertical="center" shrinkToFit="1"/>
      <protection hidden="1"/>
    </xf>
    <xf numFmtId="176" fontId="8" fillId="0" borderId="10" xfId="1" applyNumberFormat="1" applyFont="1" applyFill="1" applyBorder="1" applyAlignment="1" applyProtection="1">
      <alignment horizontal="center" vertical="center" wrapText="1"/>
      <protection hidden="1"/>
    </xf>
    <xf numFmtId="176" fontId="8" fillId="0" borderId="5" xfId="1" applyNumberFormat="1" applyFont="1" applyFill="1" applyBorder="1" applyAlignment="1" applyProtection="1">
      <alignment horizontal="center" vertical="center" wrapText="1"/>
      <protection hidden="1"/>
    </xf>
    <xf numFmtId="176" fontId="8" fillId="0" borderId="14" xfId="1" applyNumberFormat="1" applyFont="1" applyFill="1" applyBorder="1" applyAlignment="1" applyProtection="1">
      <alignment horizontal="center" vertical="center" wrapText="1"/>
      <protection hidden="1"/>
    </xf>
    <xf numFmtId="176" fontId="8" fillId="0" borderId="0" xfId="1" applyNumberFormat="1" applyFont="1" applyFill="1" applyBorder="1" applyAlignment="1" applyProtection="1">
      <alignment horizontal="center" vertical="center" wrapText="1"/>
      <protection hidden="1"/>
    </xf>
    <xf numFmtId="176" fontId="8" fillId="0" borderId="12" xfId="1" applyNumberFormat="1" applyFont="1" applyFill="1" applyBorder="1" applyAlignment="1" applyProtection="1">
      <alignment horizontal="center" vertical="center" wrapText="1"/>
      <protection hidden="1"/>
    </xf>
    <xf numFmtId="176" fontId="8" fillId="0" borderId="1" xfId="1" applyNumberFormat="1" applyFont="1" applyFill="1" applyBorder="1" applyAlignment="1" applyProtection="1">
      <alignment horizontal="center" vertical="center" wrapText="1"/>
      <protection hidden="1"/>
    </xf>
    <xf numFmtId="49" fontId="12" fillId="0" borderId="7" xfId="1" quotePrefix="1" applyNumberFormat="1" applyFont="1" applyFill="1" applyBorder="1" applyAlignment="1" applyProtection="1">
      <alignment horizontal="center" vertical="center"/>
      <protection locked="0"/>
    </xf>
    <xf numFmtId="0" fontId="12" fillId="0" borderId="6" xfId="1" applyNumberFormat="1" applyFont="1" applyFill="1" applyBorder="1" applyAlignment="1" applyProtection="1">
      <alignment horizontal="center" vertical="center" shrinkToFit="1"/>
    </xf>
    <xf numFmtId="0" fontId="12" fillId="0" borderId="7" xfId="1" applyNumberFormat="1" applyFont="1" applyFill="1" applyBorder="1" applyAlignment="1" applyProtection="1">
      <alignment horizontal="center" vertical="center" shrinkToFit="1"/>
    </xf>
    <xf numFmtId="0" fontId="12" fillId="0" borderId="8" xfId="1" applyNumberFormat="1" applyFont="1" applyFill="1" applyBorder="1" applyAlignment="1" applyProtection="1">
      <alignment horizontal="center" vertical="center" shrinkToFit="1"/>
    </xf>
    <xf numFmtId="176" fontId="7" fillId="0" borderId="9" xfId="1" applyNumberFormat="1" applyFont="1" applyFill="1" applyBorder="1" applyAlignment="1" applyProtection="1">
      <alignment horizontal="center" vertical="center"/>
      <protection hidden="1"/>
    </xf>
    <xf numFmtId="0" fontId="7" fillId="0" borderId="10" xfId="1" applyFont="1" applyFill="1" applyBorder="1" applyAlignment="1" applyProtection="1">
      <alignment horizontal="center" vertical="center" wrapText="1"/>
      <protection hidden="1"/>
    </xf>
    <xf numFmtId="0" fontId="7" fillId="0" borderId="5" xfId="1" applyFont="1" applyFill="1" applyBorder="1" applyAlignment="1" applyProtection="1">
      <alignment horizontal="center" vertical="center"/>
      <protection hidden="1"/>
    </xf>
    <xf numFmtId="0" fontId="7" fillId="0" borderId="11" xfId="1" applyFont="1" applyFill="1" applyBorder="1" applyAlignment="1" applyProtection="1">
      <alignment horizontal="center" vertical="center"/>
      <protection hidden="1"/>
    </xf>
    <xf numFmtId="0" fontId="7" fillId="0" borderId="12" xfId="1" applyFont="1" applyFill="1" applyBorder="1" applyAlignment="1" applyProtection="1">
      <alignment horizontal="center" vertical="center"/>
      <protection hidden="1"/>
    </xf>
    <xf numFmtId="0" fontId="7" fillId="0" borderId="1" xfId="1" applyFont="1" applyFill="1" applyBorder="1" applyAlignment="1" applyProtection="1">
      <alignment horizontal="center" vertical="center"/>
      <protection hidden="1"/>
    </xf>
    <xf numFmtId="0" fontId="7" fillId="0" borderId="13" xfId="1" applyFont="1" applyFill="1" applyBorder="1" applyAlignment="1" applyProtection="1">
      <alignment horizontal="center" vertical="center"/>
      <protection hidden="1"/>
    </xf>
    <xf numFmtId="49" fontId="12" fillId="0" borderId="5" xfId="1" applyNumberFormat="1" applyFont="1" applyFill="1" applyBorder="1" applyAlignment="1" applyProtection="1">
      <alignment horizontal="center" vertical="center" shrinkToFit="1"/>
      <protection locked="0" hidden="1"/>
    </xf>
    <xf numFmtId="49" fontId="12" fillId="0" borderId="11" xfId="1" applyNumberFormat="1" applyFont="1" applyFill="1" applyBorder="1" applyAlignment="1" applyProtection="1">
      <alignment horizontal="center" vertical="center" shrinkToFit="1"/>
      <protection locked="0" hidden="1"/>
    </xf>
    <xf numFmtId="49" fontId="12" fillId="0" borderId="1" xfId="1" applyNumberFormat="1" applyFont="1" applyFill="1" applyBorder="1" applyAlignment="1" applyProtection="1">
      <alignment horizontal="center" vertical="center" shrinkToFit="1"/>
      <protection locked="0" hidden="1"/>
    </xf>
    <xf numFmtId="49" fontId="12" fillId="0" borderId="13" xfId="1" applyNumberFormat="1" applyFont="1" applyFill="1" applyBorder="1" applyAlignment="1" applyProtection="1">
      <alignment horizontal="center" vertical="center" shrinkToFit="1"/>
      <protection locked="0" hidden="1"/>
    </xf>
    <xf numFmtId="0" fontId="7" fillId="0" borderId="2" xfId="1" applyFont="1" applyFill="1" applyBorder="1" applyAlignment="1" applyProtection="1">
      <alignment horizontal="center" vertical="center"/>
      <protection hidden="1"/>
    </xf>
    <xf numFmtId="0" fontId="7" fillId="0" borderId="3" xfId="1" applyFont="1" applyFill="1" applyBorder="1" applyAlignment="1" applyProtection="1">
      <alignment horizontal="center" vertical="center"/>
      <protection hidden="1"/>
    </xf>
    <xf numFmtId="0" fontId="7" fillId="0" borderId="4" xfId="1" applyFont="1" applyFill="1" applyBorder="1" applyAlignment="1" applyProtection="1">
      <alignment horizontal="center" vertical="center"/>
      <protection hidden="1"/>
    </xf>
    <xf numFmtId="0" fontId="14" fillId="0" borderId="12" xfId="1" applyFont="1" applyFill="1" applyBorder="1" applyAlignment="1" applyProtection="1">
      <alignment horizontal="center" vertical="center" shrinkToFit="1"/>
      <protection locked="0" hidden="1"/>
    </xf>
    <xf numFmtId="0" fontId="14" fillId="0" borderId="1" xfId="1" applyFont="1" applyFill="1" applyBorder="1" applyAlignment="1" applyProtection="1">
      <alignment horizontal="center" vertical="center" shrinkToFit="1"/>
      <protection locked="0" hidden="1"/>
    </xf>
    <xf numFmtId="0" fontId="14" fillId="0" borderId="13" xfId="1" applyFont="1" applyFill="1" applyBorder="1" applyAlignment="1" applyProtection="1">
      <alignment horizontal="center" vertical="center" shrinkToFit="1"/>
      <protection locked="0" hidden="1"/>
    </xf>
    <xf numFmtId="0" fontId="14" fillId="0" borderId="10" xfId="1" applyFont="1" applyFill="1" applyBorder="1" applyAlignment="1" applyProtection="1">
      <alignment horizontal="center" vertical="center" shrinkToFit="1"/>
      <protection locked="0" hidden="1"/>
    </xf>
    <xf numFmtId="0" fontId="14" fillId="0" borderId="5" xfId="1" applyFont="1" applyFill="1" applyBorder="1" applyAlignment="1" applyProtection="1">
      <alignment horizontal="center" vertical="center" shrinkToFit="1"/>
      <protection locked="0" hidden="1"/>
    </xf>
    <xf numFmtId="0" fontId="14" fillId="0" borderId="11" xfId="1" applyFont="1" applyFill="1" applyBorder="1" applyAlignment="1" applyProtection="1">
      <alignment horizontal="center" vertical="center" shrinkToFit="1"/>
      <protection locked="0" hidden="1"/>
    </xf>
    <xf numFmtId="176" fontId="15" fillId="0" borderId="10" xfId="1" applyNumberFormat="1" applyFont="1" applyFill="1" applyBorder="1" applyAlignment="1" applyProtection="1">
      <alignment horizontal="center" vertical="center" wrapText="1"/>
      <protection hidden="1"/>
    </xf>
    <xf numFmtId="176" fontId="15" fillId="0" borderId="5" xfId="1" applyNumberFormat="1" applyFont="1" applyFill="1" applyBorder="1" applyAlignment="1" applyProtection="1">
      <alignment horizontal="center" vertical="center" wrapText="1"/>
      <protection hidden="1"/>
    </xf>
    <xf numFmtId="176" fontId="15" fillId="0" borderId="12" xfId="1" applyNumberFormat="1" applyFont="1" applyFill="1" applyBorder="1" applyAlignment="1" applyProtection="1">
      <alignment horizontal="center" vertical="center" wrapText="1"/>
      <protection hidden="1"/>
    </xf>
    <xf numFmtId="176" fontId="15" fillId="0" borderId="1" xfId="1" applyNumberFormat="1" applyFont="1" applyFill="1" applyBorder="1" applyAlignment="1" applyProtection="1">
      <alignment horizontal="center" vertical="center" wrapText="1"/>
      <protection hidden="1"/>
    </xf>
    <xf numFmtId="49" fontId="12" fillId="0" borderId="17" xfId="1" applyNumberFormat="1" applyFont="1" applyFill="1" applyBorder="1" applyAlignment="1" applyProtection="1">
      <alignment horizontal="center" vertical="center" shrinkToFit="1"/>
      <protection hidden="1"/>
    </xf>
    <xf numFmtId="49" fontId="12" fillId="0" borderId="18" xfId="1" applyNumberFormat="1" applyFont="1" applyFill="1" applyBorder="1" applyAlignment="1" applyProtection="1">
      <alignment horizontal="center" vertical="center" shrinkToFit="1"/>
      <protection hidden="1"/>
    </xf>
    <xf numFmtId="49" fontId="12" fillId="0" borderId="19" xfId="1" applyNumberFormat="1" applyFont="1" applyFill="1" applyBorder="1" applyAlignment="1" applyProtection="1">
      <alignment horizontal="center" vertical="center" shrinkToFit="1"/>
      <protection hidden="1"/>
    </xf>
    <xf numFmtId="49" fontId="12" fillId="0" borderId="21" xfId="1" applyNumberFormat="1" applyFont="1" applyFill="1" applyBorder="1" applyAlignment="1" applyProtection="1">
      <alignment horizontal="center" vertical="center" shrinkToFit="1"/>
      <protection hidden="1"/>
    </xf>
    <xf numFmtId="49" fontId="12" fillId="0" borderId="22" xfId="1" applyNumberFormat="1" applyFont="1" applyFill="1" applyBorder="1" applyAlignment="1" applyProtection="1">
      <alignment horizontal="center" vertical="center" shrinkToFit="1"/>
      <protection hidden="1"/>
    </xf>
    <xf numFmtId="49" fontId="12" fillId="0" borderId="23" xfId="1" applyNumberFormat="1" applyFont="1" applyFill="1" applyBorder="1" applyAlignment="1" applyProtection="1">
      <alignment horizontal="center" vertical="center" shrinkToFit="1"/>
      <protection hidden="1"/>
    </xf>
    <xf numFmtId="0" fontId="7" fillId="0" borderId="9" xfId="1" applyFont="1" applyFill="1" applyBorder="1" applyAlignment="1" applyProtection="1">
      <alignment horizontal="center" vertical="center"/>
      <protection hidden="1"/>
    </xf>
    <xf numFmtId="0" fontId="7" fillId="0" borderId="2" xfId="1" applyFont="1" applyFill="1" applyBorder="1" applyAlignment="1" applyProtection="1">
      <alignment horizontal="center" vertical="center" shrinkToFit="1"/>
      <protection locked="0" hidden="1"/>
    </xf>
    <xf numFmtId="0" fontId="7" fillId="0" borderId="3" xfId="1" applyFont="1" applyFill="1" applyBorder="1" applyAlignment="1" applyProtection="1">
      <alignment horizontal="center" vertical="center" shrinkToFit="1"/>
      <protection locked="0" hidden="1"/>
    </xf>
    <xf numFmtId="0" fontId="7" fillId="0" borderId="4" xfId="1" applyFont="1" applyFill="1" applyBorder="1" applyAlignment="1" applyProtection="1">
      <alignment horizontal="center" vertical="center" shrinkToFit="1"/>
      <protection locked="0" hidden="1"/>
    </xf>
    <xf numFmtId="0" fontId="7" fillId="0" borderId="2" xfId="1" applyFont="1" applyFill="1" applyBorder="1" applyAlignment="1" applyProtection="1">
      <alignment horizontal="center" vertical="center" shrinkToFit="1"/>
      <protection hidden="1"/>
    </xf>
    <xf numFmtId="0" fontId="7" fillId="0" borderId="3" xfId="1" applyFont="1" applyFill="1" applyBorder="1" applyAlignment="1" applyProtection="1">
      <alignment horizontal="center" vertical="center" shrinkToFit="1"/>
      <protection hidden="1"/>
    </xf>
    <xf numFmtId="0" fontId="7" fillId="0" borderId="4" xfId="1" applyFont="1" applyFill="1" applyBorder="1" applyAlignment="1" applyProtection="1">
      <alignment horizontal="center" vertical="center" shrinkToFit="1"/>
      <protection hidden="1"/>
    </xf>
    <xf numFmtId="0" fontId="8" fillId="0" borderId="6" xfId="1" applyFont="1" applyFill="1" applyBorder="1" applyAlignment="1" applyProtection="1">
      <alignment horizontal="center" vertical="center" wrapText="1"/>
      <protection hidden="1"/>
    </xf>
    <xf numFmtId="0" fontId="8" fillId="0" borderId="7" xfId="1" applyFont="1" applyFill="1" applyBorder="1" applyAlignment="1" applyProtection="1">
      <alignment horizontal="center" vertical="center" wrapText="1"/>
      <protection hidden="1"/>
    </xf>
    <xf numFmtId="0" fontId="8" fillId="0" borderId="8" xfId="1" applyFont="1" applyFill="1" applyBorder="1" applyAlignment="1" applyProtection="1">
      <alignment horizontal="center" vertical="center" wrapText="1"/>
      <protection hidden="1"/>
    </xf>
    <xf numFmtId="0" fontId="8" fillId="0" borderId="6" xfId="1" applyFont="1" applyFill="1" applyBorder="1" applyAlignment="1" applyProtection="1">
      <alignment horizontal="center" vertical="center" shrinkToFit="1"/>
      <protection locked="0" hidden="1"/>
    </xf>
    <xf numFmtId="0" fontId="8" fillId="0" borderId="7" xfId="1" applyFont="1" applyFill="1" applyBorder="1" applyAlignment="1" applyProtection="1">
      <alignment horizontal="center" vertical="center" shrinkToFit="1"/>
      <protection locked="0" hidden="1"/>
    </xf>
    <xf numFmtId="0" fontId="8" fillId="0" borderId="8" xfId="1" applyFont="1" applyFill="1" applyBorder="1" applyAlignment="1" applyProtection="1">
      <alignment horizontal="center" vertical="center" shrinkToFit="1"/>
      <protection locked="0" hidden="1"/>
    </xf>
    <xf numFmtId="0" fontId="7" fillId="0" borderId="9" xfId="1" applyFont="1" applyFill="1" applyBorder="1" applyAlignment="1" applyProtection="1">
      <alignment horizontal="center" vertical="center" wrapText="1"/>
      <protection hidden="1"/>
    </xf>
    <xf numFmtId="0" fontId="7" fillId="0" borderId="16" xfId="1" applyFont="1" applyFill="1" applyBorder="1" applyAlignment="1" applyProtection="1">
      <alignment horizontal="center" vertical="center" wrapText="1"/>
      <protection hidden="1"/>
    </xf>
    <xf numFmtId="0" fontId="12" fillId="0" borderId="10" xfId="1" applyFont="1" applyFill="1" applyBorder="1" applyAlignment="1" applyProtection="1">
      <alignment horizontal="center" vertical="center" shrinkToFit="1"/>
      <protection locked="0" hidden="1"/>
    </xf>
    <xf numFmtId="0" fontId="12" fillId="0" borderId="5" xfId="1" applyFont="1" applyFill="1" applyBorder="1" applyAlignment="1" applyProtection="1">
      <alignment horizontal="center" vertical="center" shrinkToFit="1"/>
      <protection locked="0" hidden="1"/>
    </xf>
    <xf numFmtId="0" fontId="12" fillId="0" borderId="11" xfId="1" applyFont="1" applyFill="1" applyBorder="1" applyAlignment="1" applyProtection="1">
      <alignment horizontal="center" vertical="center" shrinkToFit="1"/>
      <protection locked="0" hidden="1"/>
    </xf>
    <xf numFmtId="0" fontId="12" fillId="0" borderId="14" xfId="1" applyFont="1" applyFill="1" applyBorder="1" applyAlignment="1" applyProtection="1">
      <alignment horizontal="center" vertical="center" shrinkToFit="1"/>
      <protection locked="0" hidden="1"/>
    </xf>
    <xf numFmtId="0" fontId="12" fillId="0" borderId="0" xfId="1" applyFont="1" applyFill="1" applyBorder="1" applyAlignment="1" applyProtection="1">
      <alignment horizontal="center" vertical="center" shrinkToFit="1"/>
      <protection locked="0" hidden="1"/>
    </xf>
    <xf numFmtId="0" fontId="12" fillId="0" borderId="15" xfId="1" applyFont="1" applyFill="1" applyBorder="1" applyAlignment="1" applyProtection="1">
      <alignment horizontal="center" vertical="center" shrinkToFit="1"/>
      <protection locked="0" hidden="1"/>
    </xf>
    <xf numFmtId="0" fontId="12" fillId="0" borderId="12" xfId="1" applyFont="1" applyFill="1" applyBorder="1" applyAlignment="1" applyProtection="1">
      <alignment horizontal="center" vertical="center" shrinkToFit="1"/>
      <protection locked="0" hidden="1"/>
    </xf>
    <xf numFmtId="0" fontId="12" fillId="0" borderId="1" xfId="1" applyFont="1" applyFill="1" applyBorder="1" applyAlignment="1" applyProtection="1">
      <alignment horizontal="center" vertical="center" shrinkToFit="1"/>
      <protection locked="0" hidden="1"/>
    </xf>
    <xf numFmtId="0" fontId="12" fillId="0" borderId="13" xfId="1" applyFont="1" applyFill="1" applyBorder="1" applyAlignment="1" applyProtection="1">
      <alignment horizontal="center" vertical="center" shrinkToFit="1"/>
      <protection locked="0" hidden="1"/>
    </xf>
    <xf numFmtId="0" fontId="7" fillId="0" borderId="5" xfId="1" applyFont="1" applyFill="1" applyBorder="1" applyAlignment="1" applyProtection="1">
      <alignment horizontal="center" vertical="center" wrapText="1"/>
      <protection hidden="1"/>
    </xf>
    <xf numFmtId="0" fontId="7" fillId="0" borderId="11" xfId="1" applyFont="1" applyFill="1" applyBorder="1" applyAlignment="1" applyProtection="1">
      <alignment horizontal="center" vertical="center" wrapText="1"/>
      <protection hidden="1"/>
    </xf>
    <xf numFmtId="0" fontId="7" fillId="0" borderId="14" xfId="1" applyFont="1" applyFill="1" applyBorder="1" applyAlignment="1" applyProtection="1">
      <alignment horizontal="center" vertical="center" wrapText="1"/>
      <protection hidden="1"/>
    </xf>
    <xf numFmtId="0" fontId="7" fillId="0" borderId="0" xfId="1" applyFont="1" applyFill="1" applyBorder="1" applyAlignment="1" applyProtection="1">
      <alignment horizontal="center" vertical="center" wrapText="1"/>
      <protection hidden="1"/>
    </xf>
    <xf numFmtId="0" fontId="7" fillId="0" borderId="15" xfId="1" applyFont="1" applyFill="1" applyBorder="1" applyAlignment="1" applyProtection="1">
      <alignment horizontal="center" vertical="center" wrapText="1"/>
      <protection hidden="1"/>
    </xf>
    <xf numFmtId="0" fontId="7" fillId="0" borderId="12" xfId="1" applyFont="1" applyFill="1" applyBorder="1" applyAlignment="1" applyProtection="1">
      <alignment horizontal="center" vertical="center" wrapText="1"/>
      <protection hidden="1"/>
    </xf>
    <xf numFmtId="0" fontId="7" fillId="0" borderId="1" xfId="1" applyFont="1" applyFill="1" applyBorder="1" applyAlignment="1" applyProtection="1">
      <alignment horizontal="center" vertical="center" wrapText="1"/>
      <protection hidden="1"/>
    </xf>
    <xf numFmtId="0" fontId="7" fillId="0" borderId="13" xfId="1" applyFont="1" applyFill="1" applyBorder="1" applyAlignment="1" applyProtection="1">
      <alignment horizontal="center" vertical="center" wrapText="1"/>
      <protection hidden="1"/>
    </xf>
    <xf numFmtId="58" fontId="12" fillId="0" borderId="5" xfId="1" applyNumberFormat="1" applyFont="1" applyFill="1" applyBorder="1" applyAlignment="1" applyProtection="1">
      <alignment horizontal="center" vertical="center" shrinkToFit="1"/>
      <protection locked="0" hidden="1"/>
    </xf>
    <xf numFmtId="58" fontId="12" fillId="0" borderId="11" xfId="1" applyNumberFormat="1" applyFont="1" applyFill="1" applyBorder="1" applyAlignment="1" applyProtection="1">
      <alignment horizontal="center" vertical="center" shrinkToFit="1"/>
      <protection locked="0" hidden="1"/>
    </xf>
    <xf numFmtId="58" fontId="12" fillId="0" borderId="0" xfId="1" applyNumberFormat="1" applyFont="1" applyFill="1" applyBorder="1" applyAlignment="1" applyProtection="1">
      <alignment horizontal="center" vertical="center" shrinkToFit="1"/>
      <protection locked="0" hidden="1"/>
    </xf>
    <xf numFmtId="58" fontId="12" fillId="0" borderId="15" xfId="1" applyNumberFormat="1" applyFont="1" applyFill="1" applyBorder="1" applyAlignment="1" applyProtection="1">
      <alignment horizontal="center" vertical="center" shrinkToFit="1"/>
      <protection locked="0" hidden="1"/>
    </xf>
    <xf numFmtId="58" fontId="12" fillId="0" borderId="1" xfId="1" applyNumberFormat="1" applyFont="1" applyFill="1" applyBorder="1" applyAlignment="1" applyProtection="1">
      <alignment horizontal="center" vertical="center" shrinkToFit="1"/>
      <protection locked="0" hidden="1"/>
    </xf>
    <xf numFmtId="58" fontId="12" fillId="0" borderId="13" xfId="1" applyNumberFormat="1" applyFont="1" applyFill="1" applyBorder="1" applyAlignment="1" applyProtection="1">
      <alignment horizontal="center" vertical="center" shrinkToFit="1"/>
      <protection locked="0" hidden="1"/>
    </xf>
    <xf numFmtId="0" fontId="8" fillId="0" borderId="20" xfId="1" applyFont="1" applyBorder="1" applyAlignment="1" applyProtection="1">
      <alignment horizontal="center" vertical="center"/>
      <protection hidden="1"/>
    </xf>
    <xf numFmtId="177" fontId="8" fillId="0" borderId="10" xfId="1" applyNumberFormat="1" applyFont="1" applyFill="1" applyBorder="1" applyAlignment="1" applyProtection="1">
      <alignment horizontal="left" vertical="center" wrapText="1" shrinkToFit="1"/>
      <protection locked="0" hidden="1"/>
    </xf>
    <xf numFmtId="177" fontId="8" fillId="0" borderId="5" xfId="1" applyNumberFormat="1" applyFont="1" applyFill="1" applyBorder="1" applyAlignment="1" applyProtection="1">
      <alignment horizontal="left" vertical="center" wrapText="1" shrinkToFit="1"/>
      <protection locked="0" hidden="1"/>
    </xf>
    <xf numFmtId="177" fontId="8" fillId="0" borderId="11" xfId="1" applyNumberFormat="1" applyFont="1" applyFill="1" applyBorder="1" applyAlignment="1" applyProtection="1">
      <alignment horizontal="left" vertical="center" wrapText="1" shrinkToFit="1"/>
      <protection locked="0" hidden="1"/>
    </xf>
    <xf numFmtId="177" fontId="8" fillId="0" borderId="14" xfId="1" applyNumberFormat="1" applyFont="1" applyFill="1" applyBorder="1" applyAlignment="1" applyProtection="1">
      <alignment horizontal="left" vertical="center" wrapText="1" shrinkToFit="1"/>
      <protection locked="0" hidden="1"/>
    </xf>
    <xf numFmtId="177" fontId="8" fillId="0" borderId="0" xfId="1" applyNumberFormat="1" applyFont="1" applyFill="1" applyBorder="1" applyAlignment="1" applyProtection="1">
      <alignment horizontal="left" vertical="center" wrapText="1" shrinkToFit="1"/>
      <protection locked="0" hidden="1"/>
    </xf>
    <xf numFmtId="177" fontId="8" fillId="0" borderId="15" xfId="1" applyNumberFormat="1" applyFont="1" applyFill="1" applyBorder="1" applyAlignment="1" applyProtection="1">
      <alignment horizontal="left" vertical="center" wrapText="1" shrinkToFit="1"/>
      <protection locked="0" hidden="1"/>
    </xf>
    <xf numFmtId="177" fontId="8" fillId="0" borderId="12" xfId="1" applyNumberFormat="1" applyFont="1" applyFill="1" applyBorder="1" applyAlignment="1" applyProtection="1">
      <alignment horizontal="left" vertical="center" wrapText="1" shrinkToFit="1"/>
      <protection locked="0" hidden="1"/>
    </xf>
    <xf numFmtId="177" fontId="8" fillId="0" borderId="1" xfId="1" applyNumberFormat="1" applyFont="1" applyFill="1" applyBorder="1" applyAlignment="1" applyProtection="1">
      <alignment horizontal="left" vertical="center" wrapText="1" shrinkToFit="1"/>
      <protection locked="0" hidden="1"/>
    </xf>
    <xf numFmtId="177" fontId="8" fillId="0" borderId="13" xfId="1" applyNumberFormat="1" applyFont="1" applyFill="1" applyBorder="1" applyAlignment="1" applyProtection="1">
      <alignment horizontal="left" vertical="center" wrapText="1" shrinkToFit="1"/>
      <protection locked="0" hidden="1"/>
    </xf>
    <xf numFmtId="0" fontId="8" fillId="0" borderId="9" xfId="1" applyFont="1" applyFill="1" applyBorder="1" applyAlignment="1" applyProtection="1">
      <alignment horizontal="center" vertical="center" wrapText="1" shrinkToFit="1"/>
      <protection locked="0" hidden="1"/>
    </xf>
    <xf numFmtId="38" fontId="8" fillId="0" borderId="9" xfId="4" applyNumberFormat="1" applyFont="1" applyFill="1" applyBorder="1" applyAlignment="1" applyProtection="1">
      <alignment horizontal="center" vertical="center" shrinkToFit="1"/>
      <protection locked="0" hidden="1"/>
    </xf>
    <xf numFmtId="38" fontId="8" fillId="0" borderId="2" xfId="4" applyNumberFormat="1" applyFont="1" applyFill="1" applyBorder="1" applyAlignment="1" applyProtection="1">
      <alignment horizontal="center" vertical="center" shrinkToFit="1"/>
      <protection locked="0" hidden="1"/>
    </xf>
    <xf numFmtId="0" fontId="15" fillId="0" borderId="9" xfId="1" applyFont="1" applyBorder="1" applyAlignment="1" applyProtection="1">
      <alignment horizontal="center" vertical="center" wrapText="1"/>
      <protection hidden="1"/>
    </xf>
    <xf numFmtId="0" fontId="15" fillId="0" borderId="9" xfId="1" applyFont="1" applyBorder="1" applyProtection="1">
      <alignment vertical="center"/>
      <protection hidden="1"/>
    </xf>
    <xf numFmtId="0" fontId="12" fillId="0" borderId="14" xfId="1" applyNumberFormat="1" applyFont="1" applyFill="1" applyBorder="1" applyAlignment="1" applyProtection="1">
      <alignment horizontal="left" vertical="center" wrapText="1" shrinkToFit="1"/>
      <protection locked="0" hidden="1"/>
    </xf>
    <xf numFmtId="0" fontId="12" fillId="0" borderId="0" xfId="1" applyNumberFormat="1" applyFont="1" applyFill="1" applyBorder="1" applyAlignment="1" applyProtection="1">
      <alignment horizontal="left" vertical="center" wrapText="1" shrinkToFit="1"/>
      <protection locked="0" hidden="1"/>
    </xf>
    <xf numFmtId="0" fontId="12" fillId="0" borderId="15" xfId="1" applyNumberFormat="1" applyFont="1" applyFill="1" applyBorder="1" applyAlignment="1" applyProtection="1">
      <alignment horizontal="left" vertical="center" wrapText="1" shrinkToFit="1"/>
      <protection locked="0" hidden="1"/>
    </xf>
    <xf numFmtId="0" fontId="12" fillId="0" borderId="12" xfId="1" applyNumberFormat="1" applyFont="1" applyFill="1" applyBorder="1" applyAlignment="1" applyProtection="1">
      <alignment horizontal="left" vertical="center" wrapText="1" shrinkToFit="1"/>
      <protection locked="0" hidden="1"/>
    </xf>
    <xf numFmtId="0" fontId="12" fillId="0" borderId="1" xfId="1" applyNumberFormat="1" applyFont="1" applyFill="1" applyBorder="1" applyAlignment="1" applyProtection="1">
      <alignment horizontal="left" vertical="center" wrapText="1" shrinkToFit="1"/>
      <protection locked="0" hidden="1"/>
    </xf>
    <xf numFmtId="0" fontId="12" fillId="0" borderId="13" xfId="1" applyNumberFormat="1" applyFont="1" applyFill="1" applyBorder="1" applyAlignment="1" applyProtection="1">
      <alignment horizontal="left" vertical="center" wrapText="1" shrinkToFit="1"/>
      <protection locked="0" hidden="1"/>
    </xf>
    <xf numFmtId="0" fontId="15" fillId="0" borderId="10" xfId="1" applyFont="1" applyBorder="1" applyAlignment="1" applyProtection="1">
      <alignment horizontal="center" vertical="center" textRotation="255"/>
      <protection hidden="1"/>
    </xf>
    <xf numFmtId="0" fontId="15" fillId="0" borderId="11" xfId="1" applyFont="1" applyBorder="1" applyAlignment="1" applyProtection="1">
      <alignment horizontal="center" vertical="center" textRotation="255"/>
      <protection hidden="1"/>
    </xf>
    <xf numFmtId="0" fontId="15" fillId="0" borderId="12" xfId="1" applyFont="1" applyBorder="1" applyAlignment="1" applyProtection="1">
      <alignment horizontal="center" vertical="center" textRotation="255"/>
      <protection hidden="1"/>
    </xf>
    <xf numFmtId="0" fontId="15" fillId="0" borderId="13" xfId="1" applyFont="1" applyBorder="1" applyAlignment="1" applyProtection="1">
      <alignment horizontal="center" vertical="center" textRotation="255"/>
      <protection hidden="1"/>
    </xf>
    <xf numFmtId="0" fontId="8" fillId="0" borderId="9" xfId="1" applyFont="1" applyBorder="1" applyAlignment="1" applyProtection="1">
      <alignment horizontal="center" vertical="center" textRotation="255"/>
      <protection hidden="1"/>
    </xf>
    <xf numFmtId="0" fontId="8" fillId="0" borderId="9" xfId="1" applyFont="1" applyBorder="1" applyAlignment="1" applyProtection="1">
      <alignment horizontal="center" vertical="center"/>
      <protection hidden="1"/>
    </xf>
    <xf numFmtId="0" fontId="7" fillId="0" borderId="26" xfId="1" applyFont="1" applyBorder="1" applyAlignment="1" applyProtection="1">
      <alignment horizontal="center" vertical="center"/>
      <protection hidden="1"/>
    </xf>
    <xf numFmtId="0" fontId="7" fillId="0" borderId="27" xfId="1" applyFont="1" applyBorder="1" applyAlignment="1" applyProtection="1">
      <alignment horizontal="center" vertical="center"/>
      <protection hidden="1"/>
    </xf>
    <xf numFmtId="0" fontId="7" fillId="0" borderId="28" xfId="1" applyFont="1" applyBorder="1" applyAlignment="1" applyProtection="1">
      <alignment horizontal="center" vertical="center"/>
      <protection hidden="1"/>
    </xf>
    <xf numFmtId="0" fontId="7" fillId="0" borderId="29" xfId="1" applyFont="1" applyBorder="1" applyAlignment="1" applyProtection="1">
      <alignment horizontal="center" vertical="center"/>
      <protection hidden="1"/>
    </xf>
    <xf numFmtId="0" fontId="7" fillId="0" borderId="30" xfId="1" applyFont="1" applyBorder="1" applyAlignment="1" applyProtection="1">
      <alignment horizontal="center" vertical="center"/>
      <protection hidden="1"/>
    </xf>
    <xf numFmtId="0" fontId="7" fillId="0" borderId="9" xfId="1" applyFont="1" applyBorder="1" applyAlignment="1" applyProtection="1">
      <alignment horizontal="center" vertical="center" wrapText="1"/>
      <protection hidden="1"/>
    </xf>
    <xf numFmtId="0" fontId="18" fillId="0" borderId="9" xfId="1" applyFont="1" applyBorder="1" applyAlignment="1" applyProtection="1">
      <alignment horizontal="left" vertical="center" wrapText="1"/>
      <protection hidden="1"/>
    </xf>
    <xf numFmtId="0" fontId="19" fillId="0" borderId="9" xfId="1" applyFont="1" applyBorder="1" applyAlignment="1" applyProtection="1">
      <alignment horizontal="center" vertical="center" wrapText="1"/>
      <protection hidden="1"/>
    </xf>
    <xf numFmtId="0" fontId="19" fillId="0" borderId="24" xfId="1" applyFont="1" applyBorder="1" applyAlignment="1" applyProtection="1">
      <alignment horizontal="center" vertical="center" wrapText="1"/>
      <protection hidden="1"/>
    </xf>
    <xf numFmtId="0" fontId="19" fillId="0" borderId="4" xfId="1" applyFont="1" applyBorder="1" applyAlignment="1" applyProtection="1">
      <alignment horizontal="center" vertical="center" wrapText="1"/>
      <protection hidden="1"/>
    </xf>
    <xf numFmtId="0" fontId="7" fillId="0" borderId="25" xfId="1" applyFont="1" applyBorder="1" applyAlignment="1" applyProtection="1">
      <alignment horizontal="center" vertical="center"/>
      <protection hidden="1"/>
    </xf>
    <xf numFmtId="0" fontId="12" fillId="0" borderId="10" xfId="1" applyFont="1" applyBorder="1" applyAlignment="1" applyProtection="1">
      <alignment horizontal="center" vertical="center"/>
      <protection hidden="1"/>
    </xf>
    <xf numFmtId="0" fontId="12" fillId="0" borderId="11" xfId="1" applyFont="1" applyBorder="1" applyAlignment="1" applyProtection="1">
      <alignment horizontal="center" vertical="center"/>
      <protection hidden="1"/>
    </xf>
    <xf numFmtId="0" fontId="12" fillId="0" borderId="14" xfId="1" applyFont="1" applyBorder="1" applyAlignment="1" applyProtection="1">
      <alignment horizontal="center" vertical="center"/>
      <protection hidden="1"/>
    </xf>
    <xf numFmtId="0" fontId="12" fillId="0" borderId="15" xfId="1" applyFont="1" applyBorder="1" applyAlignment="1" applyProtection="1">
      <alignment horizontal="center" vertical="center"/>
      <protection hidden="1"/>
    </xf>
    <xf numFmtId="0" fontId="12" fillId="0" borderId="12" xfId="1" applyFont="1" applyBorder="1" applyAlignment="1" applyProtection="1">
      <alignment horizontal="center" vertical="center"/>
      <protection hidden="1"/>
    </xf>
    <xf numFmtId="0" fontId="12" fillId="0" borderId="13" xfId="1" applyFont="1" applyBorder="1" applyAlignment="1" applyProtection="1">
      <alignment horizontal="center" vertical="center"/>
      <protection hidden="1"/>
    </xf>
    <xf numFmtId="0" fontId="15" fillId="0" borderId="6" xfId="1" applyFont="1" applyBorder="1" applyAlignment="1" applyProtection="1">
      <alignment horizontal="center" vertical="center"/>
      <protection hidden="1"/>
    </xf>
    <xf numFmtId="0" fontId="15" fillId="0" borderId="7" xfId="1" applyFont="1" applyBorder="1" applyAlignment="1" applyProtection="1">
      <alignment horizontal="center" vertical="center"/>
      <protection hidden="1"/>
    </xf>
    <xf numFmtId="0" fontId="8" fillId="0" borderId="6" xfId="1" applyFont="1" applyFill="1" applyBorder="1" applyAlignment="1" applyProtection="1">
      <alignment horizontal="left" vertical="center" shrinkToFit="1"/>
      <protection locked="0" hidden="1"/>
    </xf>
    <xf numFmtId="0" fontId="8" fillId="0" borderId="7" xfId="1" applyFont="1" applyFill="1" applyBorder="1" applyAlignment="1" applyProtection="1">
      <alignment horizontal="left" vertical="center" shrinkToFit="1"/>
      <protection locked="0" hidden="1"/>
    </xf>
    <xf numFmtId="0" fontId="8" fillId="0" borderId="8" xfId="1" applyFont="1" applyFill="1" applyBorder="1" applyAlignment="1" applyProtection="1">
      <alignment horizontal="left" vertical="center" shrinkToFit="1"/>
      <protection locked="0" hidden="1"/>
    </xf>
    <xf numFmtId="0" fontId="8" fillId="0" borderId="26" xfId="1" applyFont="1" applyBorder="1" applyAlignment="1" applyProtection="1">
      <alignment horizontal="center" vertical="center"/>
      <protection hidden="1"/>
    </xf>
    <xf numFmtId="0" fontId="8" fillId="0" borderId="27" xfId="1" applyFont="1" applyBorder="1" applyAlignment="1" applyProtection="1">
      <alignment horizontal="center" vertical="center"/>
      <protection hidden="1"/>
    </xf>
    <xf numFmtId="0" fontId="8" fillId="0" borderId="35" xfId="1" applyFont="1" applyBorder="1" applyAlignment="1" applyProtection="1">
      <alignment horizontal="center" vertical="center"/>
      <protection hidden="1"/>
    </xf>
    <xf numFmtId="0" fontId="8" fillId="0" borderId="36" xfId="1" applyFont="1" applyBorder="1" applyAlignment="1" applyProtection="1">
      <alignment horizontal="center" vertical="center"/>
      <protection hidden="1"/>
    </xf>
    <xf numFmtId="0" fontId="7" fillId="0" borderId="14" xfId="1" applyFont="1" applyBorder="1" applyAlignment="1" applyProtection="1">
      <alignment horizontal="center" vertical="center"/>
      <protection hidden="1"/>
    </xf>
    <xf numFmtId="0" fontId="7" fillId="0" borderId="15" xfId="1" applyFont="1" applyBorder="1" applyAlignment="1" applyProtection="1">
      <alignment horizontal="center" vertical="center"/>
      <protection hidden="1"/>
    </xf>
    <xf numFmtId="0" fontId="7" fillId="0" borderId="37" xfId="1" applyFont="1" applyBorder="1" applyAlignment="1" applyProtection="1">
      <alignment horizontal="center" vertical="center"/>
      <protection hidden="1"/>
    </xf>
    <xf numFmtId="0" fontId="7" fillId="0" borderId="38" xfId="1" applyFont="1" applyBorder="1" applyAlignment="1" applyProtection="1">
      <alignment horizontal="center" vertical="center"/>
      <protection hidden="1"/>
    </xf>
    <xf numFmtId="0" fontId="7" fillId="0" borderId="39" xfId="1" applyFont="1" applyBorder="1" applyAlignment="1" applyProtection="1">
      <alignment horizontal="center" vertical="center"/>
      <protection hidden="1"/>
    </xf>
    <xf numFmtId="0" fontId="8" fillId="0" borderId="14" xfId="1" applyFont="1" applyFill="1" applyBorder="1" applyAlignment="1" applyProtection="1">
      <alignment horizontal="left" vertical="center" shrinkToFit="1"/>
      <protection locked="0" hidden="1"/>
    </xf>
    <xf numFmtId="0" fontId="8" fillId="0" borderId="0" xfId="1" applyFont="1" applyFill="1" applyBorder="1" applyAlignment="1" applyProtection="1">
      <alignment horizontal="left" vertical="center" shrinkToFit="1"/>
      <protection locked="0" hidden="1"/>
    </xf>
    <xf numFmtId="0" fontId="8" fillId="0" borderId="15" xfId="1" applyFont="1" applyFill="1" applyBorder="1" applyAlignment="1" applyProtection="1">
      <alignment horizontal="left" vertical="center" shrinkToFit="1"/>
      <protection locked="0" hidden="1"/>
    </xf>
    <xf numFmtId="0" fontId="8" fillId="0" borderId="37" xfId="1" applyFont="1" applyFill="1" applyBorder="1" applyAlignment="1" applyProtection="1">
      <alignment horizontal="left" vertical="center" shrinkToFit="1"/>
      <protection locked="0" hidden="1"/>
    </xf>
    <xf numFmtId="0" fontId="8" fillId="0" borderId="38" xfId="1" applyFont="1" applyFill="1" applyBorder="1" applyAlignment="1" applyProtection="1">
      <alignment horizontal="left" vertical="center" shrinkToFit="1"/>
      <protection locked="0" hidden="1"/>
    </xf>
    <xf numFmtId="0" fontId="8" fillId="0" borderId="39" xfId="1" applyFont="1" applyFill="1" applyBorder="1" applyAlignment="1" applyProtection="1">
      <alignment horizontal="left" vertical="center" shrinkToFit="1"/>
      <protection locked="0" hidden="1"/>
    </xf>
    <xf numFmtId="0" fontId="12" fillId="0" borderId="31" xfId="1" applyFont="1" applyFill="1" applyBorder="1" applyAlignment="1" applyProtection="1">
      <alignment horizontal="left" vertical="center" wrapText="1"/>
      <protection locked="0" hidden="1"/>
    </xf>
    <xf numFmtId="0" fontId="12" fillId="0" borderId="32" xfId="1" applyFont="1" applyFill="1" applyBorder="1" applyAlignment="1" applyProtection="1">
      <alignment horizontal="left" vertical="center" wrapText="1"/>
      <protection locked="0" hidden="1"/>
    </xf>
    <xf numFmtId="0" fontId="12" fillId="0" borderId="33" xfId="1" applyFont="1" applyFill="1" applyBorder="1" applyAlignment="1" applyProtection="1">
      <alignment horizontal="left" vertical="center" wrapText="1"/>
      <protection locked="0" hidden="1"/>
    </xf>
    <xf numFmtId="0" fontId="12" fillId="0" borderId="14" xfId="1" applyFont="1" applyFill="1" applyBorder="1" applyAlignment="1" applyProtection="1">
      <alignment horizontal="left" vertical="center" wrapText="1"/>
      <protection locked="0" hidden="1"/>
    </xf>
    <xf numFmtId="0" fontId="12" fillId="0" borderId="0" xfId="1" applyFont="1" applyFill="1" applyBorder="1" applyAlignment="1" applyProtection="1">
      <alignment horizontal="left" vertical="center" wrapText="1"/>
      <protection locked="0" hidden="1"/>
    </xf>
    <xf numFmtId="0" fontId="12" fillId="0" borderId="15" xfId="1" applyFont="1" applyFill="1" applyBorder="1" applyAlignment="1" applyProtection="1">
      <alignment horizontal="left" vertical="center" wrapText="1"/>
      <protection locked="0" hidden="1"/>
    </xf>
    <xf numFmtId="0" fontId="12" fillId="0" borderId="12" xfId="1" applyFont="1" applyFill="1" applyBorder="1" applyAlignment="1" applyProtection="1">
      <alignment horizontal="left" vertical="center" wrapText="1"/>
      <protection locked="0" hidden="1"/>
    </xf>
    <xf numFmtId="0" fontId="12" fillId="0" borderId="1" xfId="1" applyFont="1" applyFill="1" applyBorder="1" applyAlignment="1" applyProtection="1">
      <alignment horizontal="left" vertical="center" wrapText="1"/>
      <protection locked="0" hidden="1"/>
    </xf>
    <xf numFmtId="0" fontId="12" fillId="0" borderId="13" xfId="1" applyFont="1" applyFill="1" applyBorder="1" applyAlignment="1" applyProtection="1">
      <alignment horizontal="left" vertical="center" wrapText="1"/>
      <protection locked="0" hidden="1"/>
    </xf>
    <xf numFmtId="0" fontId="15" fillId="0" borderId="31" xfId="1" applyFont="1" applyFill="1" applyBorder="1" applyAlignment="1" applyProtection="1">
      <alignment horizontal="left" vertical="center" wrapText="1"/>
      <protection locked="0" hidden="1"/>
    </xf>
    <xf numFmtId="0" fontId="15" fillId="0" borderId="32" xfId="1" applyFont="1" applyFill="1" applyBorder="1" applyAlignment="1" applyProtection="1">
      <alignment horizontal="left" vertical="center" wrapText="1"/>
      <protection locked="0" hidden="1"/>
    </xf>
    <xf numFmtId="0" fontId="15" fillId="0" borderId="33" xfId="1" applyFont="1" applyFill="1" applyBorder="1" applyAlignment="1" applyProtection="1">
      <alignment horizontal="left" vertical="center" wrapText="1"/>
      <protection locked="0" hidden="1"/>
    </xf>
    <xf numFmtId="0" fontId="7" fillId="0" borderId="14" xfId="1" applyFont="1" applyFill="1" applyBorder="1" applyAlignment="1" applyProtection="1">
      <alignment horizontal="left" vertical="top" wrapText="1"/>
      <protection locked="0" hidden="1"/>
    </xf>
    <xf numFmtId="0" fontId="7" fillId="0" borderId="0" xfId="1" applyFont="1" applyFill="1" applyBorder="1" applyAlignment="1" applyProtection="1">
      <alignment horizontal="left" vertical="top" wrapText="1"/>
      <protection locked="0" hidden="1"/>
    </xf>
    <xf numFmtId="0" fontId="7" fillId="0" borderId="15" xfId="1" applyFont="1" applyFill="1" applyBorder="1" applyAlignment="1" applyProtection="1">
      <alignment horizontal="left" vertical="top" wrapText="1"/>
      <protection locked="0" hidden="1"/>
    </xf>
    <xf numFmtId="0" fontId="7" fillId="0" borderId="12" xfId="1" applyFont="1" applyFill="1" applyBorder="1" applyAlignment="1" applyProtection="1">
      <alignment horizontal="left" vertical="top" wrapText="1"/>
      <protection locked="0" hidden="1"/>
    </xf>
    <xf numFmtId="0" fontId="7" fillId="0" borderId="1" xfId="1" applyFont="1" applyFill="1" applyBorder="1" applyAlignment="1" applyProtection="1">
      <alignment horizontal="left" vertical="top" wrapText="1"/>
      <protection locked="0" hidden="1"/>
    </xf>
    <xf numFmtId="0" fontId="7" fillId="0" borderId="13" xfId="1" applyFont="1" applyFill="1" applyBorder="1" applyAlignment="1" applyProtection="1">
      <alignment horizontal="left" vertical="top" wrapText="1"/>
      <protection locked="0" hidden="1"/>
    </xf>
    <xf numFmtId="0" fontId="20" fillId="0" borderId="12" xfId="1" applyFont="1" applyBorder="1" applyAlignment="1" applyProtection="1">
      <alignment horizontal="center" vertical="center" wrapText="1"/>
      <protection hidden="1"/>
    </xf>
    <xf numFmtId="0" fontId="20" fillId="0" borderId="1" xfId="1" applyFont="1" applyBorder="1" applyAlignment="1" applyProtection="1">
      <alignment horizontal="center" vertical="center" wrapText="1"/>
      <protection hidden="1"/>
    </xf>
    <xf numFmtId="0" fontId="20" fillId="0" borderId="13" xfId="1" applyFont="1" applyBorder="1" applyAlignment="1" applyProtection="1">
      <alignment horizontal="center" vertical="center" wrapText="1"/>
      <protection hidden="1"/>
    </xf>
    <xf numFmtId="49" fontId="12" fillId="0" borderId="41" xfId="1" applyNumberFormat="1" applyFont="1" applyFill="1" applyBorder="1" applyAlignment="1" applyProtection="1">
      <alignment horizontal="center" vertical="center" shrinkToFit="1"/>
      <protection hidden="1"/>
    </xf>
    <xf numFmtId="49" fontId="12" fillId="0" borderId="42" xfId="1" applyNumberFormat="1" applyFont="1" applyFill="1" applyBorder="1" applyAlignment="1" applyProtection="1">
      <alignment horizontal="center" vertical="center" shrinkToFit="1"/>
      <protection hidden="1"/>
    </xf>
    <xf numFmtId="49" fontId="12" fillId="0" borderId="43" xfId="1" applyNumberFormat="1" applyFont="1" applyFill="1" applyBorder="1" applyAlignment="1" applyProtection="1">
      <alignment horizontal="center" vertical="center" shrinkToFit="1"/>
      <protection hidden="1"/>
    </xf>
    <xf numFmtId="49" fontId="12" fillId="0" borderId="7" xfId="1" applyNumberFormat="1" applyFont="1" applyFill="1" applyBorder="1" applyAlignment="1" applyProtection="1">
      <alignment horizontal="left" vertical="center"/>
      <protection locked="0" hidden="1"/>
    </xf>
    <xf numFmtId="49" fontId="12" fillId="0" borderId="8" xfId="1" applyNumberFormat="1" applyFont="1" applyFill="1" applyBorder="1" applyAlignment="1" applyProtection="1">
      <alignment horizontal="left" vertical="center"/>
      <protection locked="0" hidden="1"/>
    </xf>
    <xf numFmtId="0" fontId="15" fillId="0" borderId="6" xfId="1" applyFont="1" applyFill="1" applyBorder="1" applyAlignment="1" applyProtection="1">
      <alignment horizontal="center" vertical="center" wrapText="1"/>
      <protection locked="0" hidden="1"/>
    </xf>
    <xf numFmtId="0" fontId="15" fillId="0" borderId="7" xfId="1" applyFont="1" applyFill="1" applyBorder="1" applyAlignment="1" applyProtection="1">
      <alignment horizontal="center" vertical="center" wrapText="1"/>
      <protection locked="0" hidden="1"/>
    </xf>
    <xf numFmtId="177" fontId="15" fillId="0" borderId="7" xfId="1" applyNumberFormat="1" applyFont="1" applyFill="1" applyBorder="1" applyAlignment="1" applyProtection="1">
      <alignment horizontal="left" vertical="center" wrapText="1"/>
      <protection locked="0" hidden="1"/>
    </xf>
    <xf numFmtId="177" fontId="15" fillId="0" borderId="8" xfId="1" applyNumberFormat="1" applyFont="1" applyFill="1" applyBorder="1" applyAlignment="1" applyProtection="1">
      <alignment horizontal="left" vertical="center" wrapText="1"/>
      <protection locked="0" hidden="1"/>
    </xf>
    <xf numFmtId="0" fontId="12" fillId="0" borderId="9" xfId="1" applyFont="1" applyFill="1" applyBorder="1" applyAlignment="1" applyProtection="1">
      <alignment horizontal="center" vertical="center" shrinkToFit="1"/>
      <protection hidden="1"/>
    </xf>
    <xf numFmtId="0" fontId="12" fillId="0" borderId="24" xfId="1" applyFont="1" applyFill="1" applyBorder="1" applyAlignment="1" applyProtection="1">
      <alignment horizontal="center" vertical="center" shrinkToFit="1"/>
      <protection hidden="1"/>
    </xf>
    <xf numFmtId="0" fontId="12" fillId="0" borderId="4" xfId="1" applyFont="1" applyFill="1" applyBorder="1" applyAlignment="1" applyProtection="1">
      <alignment horizontal="center" vertical="center" shrinkToFit="1"/>
      <protection hidden="1"/>
    </xf>
    <xf numFmtId="0" fontId="18" fillId="0" borderId="25" xfId="1" applyFont="1" applyBorder="1" applyAlignment="1" applyProtection="1">
      <alignment horizontal="center" vertical="center" wrapText="1"/>
      <protection hidden="1"/>
    </xf>
    <xf numFmtId="0" fontId="18" fillId="0" borderId="26" xfId="1" applyFont="1" applyBorder="1" applyAlignment="1" applyProtection="1">
      <alignment horizontal="center" vertical="center" wrapText="1"/>
      <protection hidden="1"/>
    </xf>
    <xf numFmtId="0" fontId="18" fillId="0" borderId="34" xfId="1" applyFont="1" applyBorder="1" applyAlignment="1" applyProtection="1">
      <alignment horizontal="center" vertical="center" wrapText="1"/>
      <protection hidden="1"/>
    </xf>
    <xf numFmtId="0" fontId="18" fillId="0" borderId="35" xfId="1" applyFont="1" applyBorder="1" applyAlignment="1" applyProtection="1">
      <alignment horizontal="center" vertical="center" wrapText="1"/>
      <protection hidden="1"/>
    </xf>
    <xf numFmtId="0" fontId="12" fillId="0" borderId="5" xfId="1" applyFont="1" applyBorder="1" applyAlignment="1" applyProtection="1">
      <alignment horizontal="left" vertical="center"/>
      <protection hidden="1"/>
    </xf>
    <xf numFmtId="0" fontId="8" fillId="0" borderId="0" xfId="1" applyNumberFormat="1" applyFont="1" applyBorder="1" applyAlignment="1" applyProtection="1">
      <alignment horizontal="center" vertical="center"/>
      <protection hidden="1"/>
    </xf>
    <xf numFmtId="177" fontId="12" fillId="0" borderId="0" xfId="1" applyNumberFormat="1" applyFont="1" applyFill="1" applyBorder="1" applyAlignment="1" applyProtection="1">
      <alignment horizontal="center" vertical="center" shrinkToFit="1"/>
      <protection locked="0" hidden="1"/>
    </xf>
    <xf numFmtId="0" fontId="8" fillId="0" borderId="1" xfId="1" applyFont="1" applyBorder="1" applyAlignment="1" applyProtection="1">
      <alignment horizontal="center" vertical="center"/>
      <protection hidden="1"/>
    </xf>
    <xf numFmtId="0" fontId="12" fillId="0" borderId="0" xfId="1" applyFont="1" applyBorder="1" applyAlignment="1" applyProtection="1">
      <alignment horizontal="center" vertical="center" wrapText="1"/>
      <protection locked="0" hidden="1"/>
    </xf>
    <xf numFmtId="0" fontId="12" fillId="0" borderId="1" xfId="1" applyFont="1" applyBorder="1" applyAlignment="1" applyProtection="1">
      <alignment horizontal="center" vertical="center" wrapText="1"/>
      <protection locked="0" hidden="1"/>
    </xf>
    <xf numFmtId="49" fontId="18" fillId="0" borderId="0" xfId="1" applyNumberFormat="1" applyFont="1" applyFill="1" applyAlignment="1" applyProtection="1">
      <alignment horizontal="left" vertical="top" wrapText="1"/>
      <protection hidden="1"/>
    </xf>
    <xf numFmtId="0" fontId="18" fillId="0" borderId="35" xfId="1" applyFont="1" applyBorder="1" applyAlignment="1" applyProtection="1">
      <alignment horizontal="center" vertical="center" wrapText="1" shrinkToFit="1"/>
      <protection hidden="1"/>
    </xf>
    <xf numFmtId="0" fontId="18" fillId="0" borderId="35" xfId="1" applyFont="1" applyBorder="1" applyAlignment="1" applyProtection="1">
      <alignment horizontal="center" vertical="center" shrinkToFit="1"/>
      <protection hidden="1"/>
    </xf>
    <xf numFmtId="0" fontId="18" fillId="0" borderId="15" xfId="1" applyFont="1" applyBorder="1" applyAlignment="1" applyProtection="1">
      <alignment horizontal="center" vertical="center"/>
      <protection hidden="1"/>
    </xf>
    <xf numFmtId="0" fontId="18" fillId="0" borderId="40" xfId="1" applyFont="1" applyBorder="1" applyAlignment="1" applyProtection="1">
      <alignment horizontal="center" vertical="center"/>
      <protection hidden="1"/>
    </xf>
    <xf numFmtId="0" fontId="15" fillId="0" borderId="5" xfId="1" applyFont="1" applyBorder="1" applyAlignment="1" applyProtection="1">
      <alignment horizontal="right" vertical="center"/>
      <protection hidden="1"/>
    </xf>
    <xf numFmtId="0" fontId="18" fillId="0" borderId="0" xfId="1" applyFont="1" applyAlignment="1" applyProtection="1">
      <alignment horizontal="center" vertical="center" shrinkToFit="1"/>
      <protection hidden="1"/>
    </xf>
    <xf numFmtId="49" fontId="18" fillId="0" borderId="0" xfId="1" applyNumberFormat="1" applyFont="1" applyAlignment="1" applyProtection="1">
      <alignment horizontal="center" vertical="center" wrapText="1"/>
      <protection hidden="1"/>
    </xf>
    <xf numFmtId="0" fontId="7" fillId="0" borderId="2" xfId="1" applyFont="1" applyBorder="1" applyAlignment="1" applyProtection="1">
      <alignment horizontal="center" vertical="center"/>
      <protection hidden="1"/>
    </xf>
    <xf numFmtId="0" fontId="7" fillId="0" borderId="3" xfId="1" applyFont="1" applyBorder="1" applyAlignment="1" applyProtection="1">
      <alignment horizontal="center" vertical="center"/>
      <protection hidden="1"/>
    </xf>
    <xf numFmtId="0" fontId="7" fillId="0" borderId="4" xfId="1" applyFont="1" applyBorder="1" applyAlignment="1" applyProtection="1">
      <alignment horizontal="center" vertical="center"/>
      <protection hidden="1"/>
    </xf>
    <xf numFmtId="0" fontId="18" fillId="0" borderId="0" xfId="1" applyFont="1" applyAlignment="1" applyProtection="1">
      <alignment horizontal="center" vertical="center"/>
      <protection hidden="1"/>
    </xf>
    <xf numFmtId="0" fontId="7" fillId="0" borderId="10" xfId="1" applyFont="1" applyBorder="1" applyAlignment="1" applyProtection="1">
      <alignment horizontal="center" vertical="center"/>
      <protection hidden="1"/>
    </xf>
    <xf numFmtId="0" fontId="7" fillId="0" borderId="5" xfId="1" applyFont="1" applyBorder="1" applyAlignment="1" applyProtection="1">
      <alignment horizontal="center" vertical="center"/>
      <protection hidden="1"/>
    </xf>
    <xf numFmtId="0" fontId="7" fillId="0" borderId="11" xfId="1" applyFont="1" applyBorder="1" applyAlignment="1" applyProtection="1">
      <alignment horizontal="center" vertical="center"/>
      <protection hidden="1"/>
    </xf>
    <xf numFmtId="0" fontId="7" fillId="0" borderId="12" xfId="1" applyFont="1" applyBorder="1" applyAlignment="1" applyProtection="1">
      <alignment horizontal="center" vertical="center"/>
      <protection hidden="1"/>
    </xf>
    <xf numFmtId="0" fontId="7" fillId="0" borderId="1" xfId="1" applyFont="1" applyBorder="1" applyAlignment="1" applyProtection="1">
      <alignment horizontal="center" vertical="center"/>
      <protection hidden="1"/>
    </xf>
    <xf numFmtId="0" fontId="7" fillId="0" borderId="13" xfId="1" applyFont="1" applyBorder="1" applyAlignment="1" applyProtection="1">
      <alignment horizontal="center" vertical="center"/>
      <protection hidden="1"/>
    </xf>
    <xf numFmtId="0" fontId="24" fillId="0" borderId="9" xfId="6" applyFont="1" applyBorder="1" applyAlignment="1">
      <alignment horizontal="center" vertical="center" wrapText="1"/>
    </xf>
    <xf numFmtId="0" fontId="2" fillId="0" borderId="0" xfId="6" applyFont="1" applyBorder="1" applyAlignment="1">
      <alignment horizontal="right" vertical="center" wrapText="1"/>
    </xf>
    <xf numFmtId="0" fontId="26" fillId="0" borderId="0" xfId="6" applyFont="1" applyBorder="1" applyAlignment="1">
      <alignment horizontal="center" vertical="center" wrapText="1"/>
    </xf>
    <xf numFmtId="0" fontId="24" fillId="0" borderId="0" xfId="6" applyFont="1" applyBorder="1" applyAlignment="1">
      <alignment horizontal="center" vertical="center" wrapText="1"/>
    </xf>
    <xf numFmtId="0" fontId="24" fillId="0" borderId="44" xfId="6" applyFont="1" applyBorder="1" applyAlignment="1">
      <alignment horizontal="center" vertical="center" wrapText="1"/>
    </xf>
    <xf numFmtId="0" fontId="24" fillId="0" borderId="45" xfId="6" applyFont="1" applyBorder="1" applyAlignment="1">
      <alignment horizontal="center" vertical="center" wrapText="1"/>
    </xf>
    <xf numFmtId="0" fontId="24" fillId="0" borderId="46" xfId="6" applyFont="1" applyBorder="1" applyAlignment="1">
      <alignment horizontal="center" vertical="center" wrapText="1"/>
    </xf>
    <xf numFmtId="0" fontId="24" fillId="0" borderId="47" xfId="6" applyFont="1" applyBorder="1" applyAlignment="1">
      <alignment horizontal="center" vertical="center" wrapText="1"/>
    </xf>
    <xf numFmtId="0" fontId="24" fillId="0" borderId="0" xfId="6" applyFont="1" applyBorder="1" applyAlignment="1">
      <alignment horizontal="left" vertical="center" wrapText="1"/>
    </xf>
    <xf numFmtId="0" fontId="27" fillId="2" borderId="0" xfId="6" applyFont="1" applyFill="1" applyBorder="1" applyAlignment="1">
      <alignment horizontal="center" vertical="center" textRotation="255" wrapText="1"/>
    </xf>
    <xf numFmtId="0" fontId="24" fillId="3" borderId="48" xfId="6" applyFont="1" applyFill="1" applyBorder="1" applyAlignment="1">
      <alignment horizontal="center" vertical="center" wrapText="1"/>
    </xf>
    <xf numFmtId="0" fontId="24" fillId="3" borderId="51" xfId="6" applyFont="1" applyFill="1" applyBorder="1" applyAlignment="1">
      <alignment horizontal="center" vertical="center" wrapText="1"/>
    </xf>
    <xf numFmtId="0" fontId="24" fillId="3" borderId="55" xfId="6" applyFont="1" applyFill="1" applyBorder="1" applyAlignment="1">
      <alignment horizontal="center" vertical="center" wrapText="1"/>
    </xf>
    <xf numFmtId="0" fontId="28" fillId="0" borderId="49" xfId="6" applyFont="1" applyBorder="1" applyAlignment="1">
      <alignment horizontal="left" vertical="top" wrapText="1"/>
    </xf>
    <xf numFmtId="0" fontId="28" fillId="0" borderId="50" xfId="6" applyFont="1" applyBorder="1" applyAlignment="1">
      <alignment horizontal="left" vertical="top" wrapText="1"/>
    </xf>
    <xf numFmtId="0" fontId="28" fillId="0" borderId="48" xfId="6" applyFont="1" applyBorder="1" applyAlignment="1">
      <alignment horizontal="left" vertical="top" wrapText="1"/>
    </xf>
    <xf numFmtId="0" fontId="28" fillId="0" borderId="52" xfId="6" applyFont="1" applyBorder="1" applyAlignment="1">
      <alignment horizontal="left" vertical="top" wrapText="1"/>
    </xf>
    <xf numFmtId="0" fontId="28" fillId="0" borderId="0" xfId="6" applyFont="1" applyBorder="1" applyAlignment="1">
      <alignment horizontal="left" vertical="top" wrapText="1"/>
    </xf>
    <xf numFmtId="0" fontId="28" fillId="0" borderId="51" xfId="6" applyFont="1" applyBorder="1" applyAlignment="1">
      <alignment horizontal="left" vertical="top" wrapText="1"/>
    </xf>
    <xf numFmtId="0" fontId="29" fillId="4" borderId="10" xfId="6" applyFont="1" applyFill="1" applyBorder="1" applyAlignment="1">
      <alignment horizontal="center" vertical="center" wrapText="1"/>
    </xf>
    <xf numFmtId="0" fontId="29" fillId="4" borderId="5" xfId="6" applyFont="1" applyFill="1" applyBorder="1" applyAlignment="1">
      <alignment horizontal="center" vertical="center" wrapText="1"/>
    </xf>
    <xf numFmtId="0" fontId="29" fillId="4" borderId="11" xfId="6" applyFont="1" applyFill="1" applyBorder="1" applyAlignment="1">
      <alignment horizontal="center" vertical="center" wrapText="1"/>
    </xf>
    <xf numFmtId="0" fontId="29" fillId="4" borderId="14" xfId="6" applyFont="1" applyFill="1" applyBorder="1" applyAlignment="1">
      <alignment horizontal="center" vertical="center" wrapText="1"/>
    </xf>
    <xf numFmtId="0" fontId="29" fillId="4" borderId="0" xfId="6" applyFont="1" applyFill="1" applyBorder="1" applyAlignment="1">
      <alignment horizontal="center" vertical="center" wrapText="1"/>
    </xf>
    <xf numFmtId="0" fontId="29" fillId="4" borderId="15" xfId="6" applyFont="1" applyFill="1" applyBorder="1" applyAlignment="1">
      <alignment horizontal="center" vertical="center" wrapText="1"/>
    </xf>
    <xf numFmtId="0" fontId="29" fillId="4" borderId="12" xfId="6" applyFont="1" applyFill="1" applyBorder="1" applyAlignment="1">
      <alignment horizontal="center" vertical="center" wrapText="1"/>
    </xf>
    <xf numFmtId="0" fontId="29" fillId="4" borderId="1" xfId="6" applyFont="1" applyFill="1" applyBorder="1" applyAlignment="1">
      <alignment horizontal="center" vertical="center" wrapText="1"/>
    </xf>
    <xf numFmtId="0" fontId="29" fillId="4" borderId="13" xfId="6" applyFont="1" applyFill="1" applyBorder="1" applyAlignment="1">
      <alignment horizontal="center" vertical="center" wrapText="1"/>
    </xf>
    <xf numFmtId="0" fontId="24" fillId="4" borderId="52" xfId="6" applyFont="1" applyFill="1" applyBorder="1" applyAlignment="1">
      <alignment horizontal="center" vertical="center" wrapText="1"/>
    </xf>
    <xf numFmtId="0" fontId="24" fillId="4" borderId="0" xfId="6" applyFont="1" applyFill="1" applyBorder="1" applyAlignment="1">
      <alignment horizontal="center" vertical="center" wrapText="1"/>
    </xf>
    <xf numFmtId="0" fontId="24" fillId="4" borderId="51" xfId="6" applyFont="1" applyFill="1" applyBorder="1" applyAlignment="1">
      <alignment horizontal="center" vertical="center" wrapText="1"/>
    </xf>
    <xf numFmtId="0" fontId="24" fillId="0" borderId="52" xfId="6" applyFont="1" applyBorder="1" applyAlignment="1">
      <alignment vertical="center" wrapText="1"/>
    </xf>
    <xf numFmtId="0" fontId="24" fillId="0" borderId="0" xfId="6" applyFont="1" applyBorder="1" applyAlignment="1">
      <alignment vertical="center" wrapText="1"/>
    </xf>
    <xf numFmtId="0" fontId="24" fillId="0" borderId="51" xfId="6" applyFont="1" applyBorder="1" applyAlignment="1">
      <alignment vertical="center" wrapText="1"/>
    </xf>
    <xf numFmtId="0" fontId="24" fillId="0" borderId="10" xfId="6" applyFont="1" applyBorder="1" applyAlignment="1">
      <alignment horizontal="center" vertical="center" wrapText="1"/>
    </xf>
    <xf numFmtId="0" fontId="24" fillId="0" borderId="5" xfId="6" applyFont="1" applyBorder="1" applyAlignment="1">
      <alignment horizontal="center" vertical="center" wrapText="1"/>
    </xf>
    <xf numFmtId="0" fontId="24" fillId="0" borderId="11" xfId="6" applyFont="1" applyBorder="1" applyAlignment="1">
      <alignment horizontal="center" vertical="center" wrapText="1"/>
    </xf>
    <xf numFmtId="0" fontId="24" fillId="0" borderId="14" xfId="6" applyFont="1" applyBorder="1" applyAlignment="1">
      <alignment horizontal="center" vertical="center" wrapText="1"/>
    </xf>
    <xf numFmtId="0" fontId="24" fillId="0" borderId="15" xfId="6" applyFont="1" applyBorder="1" applyAlignment="1">
      <alignment horizontal="center" vertical="center" wrapText="1"/>
    </xf>
    <xf numFmtId="0" fontId="24" fillId="0" borderId="12" xfId="6" applyFont="1" applyBorder="1" applyAlignment="1">
      <alignment horizontal="center" vertical="center" wrapText="1"/>
    </xf>
    <xf numFmtId="0" fontId="24" fillId="0" borderId="1" xfId="6" applyFont="1" applyBorder="1" applyAlignment="1">
      <alignment horizontal="center" vertical="center" wrapText="1"/>
    </xf>
    <xf numFmtId="0" fontId="24" fillId="0" borderId="13" xfId="6" applyFont="1" applyBorder="1" applyAlignment="1">
      <alignment horizontal="center" vertical="center" wrapText="1"/>
    </xf>
    <xf numFmtId="0" fontId="24" fillId="4" borderId="53" xfId="6" applyFont="1" applyFill="1" applyBorder="1" applyAlignment="1">
      <alignment horizontal="center" vertical="top" wrapText="1"/>
    </xf>
    <xf numFmtId="0" fontId="24" fillId="4" borderId="54" xfId="6" applyFont="1" applyFill="1" applyBorder="1" applyAlignment="1">
      <alignment horizontal="center" vertical="top" wrapText="1"/>
    </xf>
    <xf numFmtId="0" fontId="24" fillId="4" borderId="55" xfId="6" applyFont="1" applyFill="1" applyBorder="1" applyAlignment="1">
      <alignment horizontal="center" vertical="top" wrapText="1"/>
    </xf>
    <xf numFmtId="0" fontId="24" fillId="0" borderId="53" xfId="6" applyFont="1" applyBorder="1" applyAlignment="1">
      <alignment horizontal="left" vertical="top" wrapText="1"/>
    </xf>
    <xf numFmtId="0" fontId="24" fillId="0" borderId="54" xfId="6" applyFont="1" applyBorder="1" applyAlignment="1">
      <alignment horizontal="left" vertical="top" wrapText="1"/>
    </xf>
    <xf numFmtId="0" fontId="24" fillId="0" borderId="55" xfId="6" applyFont="1" applyBorder="1" applyAlignment="1">
      <alignment horizontal="left" vertical="top" wrapText="1"/>
    </xf>
    <xf numFmtId="0" fontId="24" fillId="0" borderId="49" xfId="6" applyFont="1" applyBorder="1" applyAlignment="1">
      <alignment horizontal="left" vertical="center" wrapText="1"/>
    </xf>
    <xf numFmtId="0" fontId="24" fillId="0" borderId="50" xfId="6" applyFont="1" applyBorder="1" applyAlignment="1">
      <alignment horizontal="left" vertical="center" wrapText="1"/>
    </xf>
    <xf numFmtId="0" fontId="24" fillId="0" borderId="48" xfId="6" applyFont="1" applyBorder="1" applyAlignment="1">
      <alignment horizontal="left" vertical="center" wrapText="1"/>
    </xf>
    <xf numFmtId="0" fontId="24" fillId="0" borderId="52" xfId="6" applyFont="1" applyBorder="1" applyAlignment="1">
      <alignment horizontal="center" vertical="center" wrapText="1"/>
    </xf>
    <xf numFmtId="0" fontId="24" fillId="0" borderId="51" xfId="6" applyFont="1" applyBorder="1" applyAlignment="1">
      <alignment horizontal="center" vertical="center" wrapText="1"/>
    </xf>
    <xf numFmtId="0" fontId="24" fillId="0" borderId="53" xfId="6" applyFont="1" applyBorder="1" applyAlignment="1">
      <alignment horizontal="center" vertical="center" wrapText="1"/>
    </xf>
    <xf numFmtId="0" fontId="24" fillId="0" borderId="54" xfId="6" applyFont="1" applyBorder="1" applyAlignment="1">
      <alignment horizontal="center" vertical="center" wrapText="1"/>
    </xf>
    <xf numFmtId="0" fontId="24" fillId="0" borderId="55" xfId="6" applyFont="1" applyBorder="1" applyAlignment="1">
      <alignment horizontal="center" vertical="center" wrapText="1"/>
    </xf>
    <xf numFmtId="0" fontId="24" fillId="4" borderId="56" xfId="6" applyFont="1" applyFill="1" applyBorder="1" applyAlignment="1">
      <alignment horizontal="center" vertical="center" wrapText="1"/>
    </xf>
    <xf numFmtId="0" fontId="24" fillId="4" borderId="57" xfId="6" applyFont="1" applyFill="1" applyBorder="1" applyAlignment="1">
      <alignment horizontal="center" vertical="center" wrapText="1"/>
    </xf>
    <xf numFmtId="0" fontId="24" fillId="0" borderId="56" xfId="6" applyFont="1" applyBorder="1" applyAlignment="1">
      <alignment horizontal="center" vertical="center" wrapText="1"/>
    </xf>
    <xf numFmtId="0" fontId="24" fillId="0" borderId="57" xfId="6" applyFont="1" applyBorder="1" applyAlignment="1">
      <alignment horizontal="center" vertical="center" wrapText="1"/>
    </xf>
    <xf numFmtId="0" fontId="24" fillId="0" borderId="52" xfId="6" applyFont="1" applyBorder="1" applyAlignment="1">
      <alignment horizontal="left" vertical="center" wrapText="1"/>
    </xf>
    <xf numFmtId="0" fontId="24" fillId="0" borderId="51" xfId="6" applyFont="1" applyBorder="1" applyAlignment="1">
      <alignment horizontal="left" vertical="center" wrapText="1"/>
    </xf>
    <xf numFmtId="0" fontId="24" fillId="0" borderId="49" xfId="6" applyFont="1" applyBorder="1" applyAlignment="1">
      <alignment horizontal="center" vertical="center" wrapText="1"/>
    </xf>
    <xf numFmtId="0" fontId="24" fillId="0" borderId="50" xfId="6" applyFont="1" applyBorder="1" applyAlignment="1">
      <alignment horizontal="center" vertical="center" wrapText="1"/>
    </xf>
    <xf numFmtId="0" fontId="24" fillId="0" borderId="48" xfId="6" applyFont="1" applyBorder="1" applyAlignment="1">
      <alignment horizontal="center" vertical="center" wrapText="1"/>
    </xf>
    <xf numFmtId="0" fontId="28" fillId="0" borderId="64" xfId="6" applyFont="1" applyBorder="1" applyAlignment="1">
      <alignment horizontal="right" vertical="center" wrapText="1"/>
    </xf>
    <xf numFmtId="0" fontId="28" fillId="0" borderId="65" xfId="6" applyFont="1" applyBorder="1" applyAlignment="1">
      <alignment horizontal="right" vertical="center" wrapText="1"/>
    </xf>
    <xf numFmtId="0" fontId="24" fillId="4" borderId="62" xfId="6" applyFont="1" applyFill="1" applyBorder="1" applyAlignment="1">
      <alignment horizontal="left" vertical="top" wrapText="1"/>
    </xf>
    <xf numFmtId="0" fontId="24" fillId="4" borderId="58" xfId="6" applyFont="1" applyFill="1" applyBorder="1" applyAlignment="1">
      <alignment horizontal="left" vertical="top" wrapText="1"/>
    </xf>
    <xf numFmtId="0" fontId="31" fillId="0" borderId="50" xfId="6" applyFont="1" applyBorder="1" applyAlignment="1" applyProtection="1">
      <alignment horizontal="center" vertical="center" wrapText="1"/>
      <protection locked="0"/>
    </xf>
    <xf numFmtId="0" fontId="31" fillId="0" borderId="48" xfId="6" applyFont="1" applyBorder="1" applyAlignment="1" applyProtection="1">
      <alignment horizontal="center" vertical="center" wrapText="1"/>
      <protection locked="0"/>
    </xf>
    <xf numFmtId="0" fontId="31" fillId="0" borderId="0" xfId="6" applyFont="1" applyBorder="1" applyAlignment="1" applyProtection="1">
      <alignment horizontal="center" vertical="center" wrapText="1"/>
      <protection locked="0"/>
    </xf>
    <xf numFmtId="0" fontId="31" fillId="0" borderId="51" xfId="6" applyFont="1" applyBorder="1" applyAlignment="1" applyProtection="1">
      <alignment horizontal="center" vertical="center" wrapText="1"/>
      <protection locked="0"/>
    </xf>
    <xf numFmtId="0" fontId="31" fillId="0" borderId="1" xfId="6" applyFont="1" applyBorder="1" applyAlignment="1" applyProtection="1">
      <alignment horizontal="center" vertical="center" wrapText="1"/>
      <protection locked="0"/>
    </xf>
    <xf numFmtId="0" fontId="31" fillId="0" borderId="72" xfId="6" applyFont="1" applyBorder="1" applyAlignment="1" applyProtection="1">
      <alignment horizontal="center" vertical="center" wrapText="1"/>
      <protection locked="0"/>
    </xf>
    <xf numFmtId="0" fontId="24" fillId="4" borderId="15" xfId="6" applyFont="1" applyFill="1" applyBorder="1" applyAlignment="1">
      <alignment horizontal="center" vertical="center" wrapText="1"/>
    </xf>
    <xf numFmtId="0" fontId="24" fillId="4" borderId="82" xfId="6" applyFont="1" applyFill="1" applyBorder="1" applyAlignment="1">
      <alignment horizontal="center" vertical="center" wrapText="1"/>
    </xf>
    <xf numFmtId="0" fontId="24" fillId="4" borderId="1" xfId="6" applyFont="1" applyFill="1" applyBorder="1" applyAlignment="1">
      <alignment horizontal="center" vertical="center" wrapText="1"/>
    </xf>
    <xf numFmtId="0" fontId="24" fillId="4" borderId="13" xfId="6" applyFont="1" applyFill="1" applyBorder="1" applyAlignment="1">
      <alignment horizontal="center" vertical="center" wrapText="1"/>
    </xf>
    <xf numFmtId="49" fontId="24" fillId="0" borderId="69" xfId="6" applyNumberFormat="1" applyFont="1" applyBorder="1" applyAlignment="1" applyProtection="1">
      <alignment horizontal="center" vertical="center" wrapText="1"/>
      <protection locked="0"/>
    </xf>
    <xf numFmtId="49" fontId="24" fillId="0" borderId="70" xfId="6" applyNumberFormat="1" applyFont="1" applyBorder="1" applyAlignment="1" applyProtection="1">
      <alignment horizontal="center" vertical="center" wrapText="1"/>
      <protection locked="0"/>
    </xf>
    <xf numFmtId="49" fontId="24" fillId="0" borderId="71" xfId="6" applyNumberFormat="1" applyFont="1" applyBorder="1" applyAlignment="1" applyProtection="1">
      <alignment horizontal="center" vertical="center" wrapText="1"/>
      <protection locked="0"/>
    </xf>
    <xf numFmtId="0" fontId="24" fillId="0" borderId="62" xfId="6" applyFont="1" applyBorder="1" applyAlignment="1" applyProtection="1">
      <alignment horizontal="center" vertical="center" wrapText="1"/>
      <protection locked="0"/>
    </xf>
    <xf numFmtId="0" fontId="24" fillId="0" borderId="50" xfId="6" applyFont="1" applyBorder="1" applyAlignment="1" applyProtection="1">
      <alignment horizontal="center" vertical="center" wrapText="1"/>
      <protection locked="0"/>
    </xf>
    <xf numFmtId="0" fontId="24" fillId="0" borderId="58" xfId="6" applyFont="1" applyBorder="1" applyAlignment="1" applyProtection="1">
      <alignment horizontal="center" vertical="center" wrapText="1"/>
      <protection locked="0"/>
    </xf>
    <xf numFmtId="0" fontId="24" fillId="0" borderId="14" xfId="6" applyFont="1" applyBorder="1" applyAlignment="1" applyProtection="1">
      <alignment horizontal="center" vertical="center" wrapText="1"/>
      <protection locked="0"/>
    </xf>
    <xf numFmtId="0" fontId="24" fillId="0" borderId="0" xfId="6" applyFont="1" applyBorder="1" applyAlignment="1" applyProtection="1">
      <alignment horizontal="center" vertical="center" wrapText="1"/>
      <protection locked="0"/>
    </xf>
    <xf numFmtId="0" fontId="24" fillId="0" borderId="15" xfId="6" applyFont="1" applyBorder="1" applyAlignment="1" applyProtection="1">
      <alignment horizontal="center" vertical="center" wrapText="1"/>
      <protection locked="0"/>
    </xf>
    <xf numFmtId="0" fontId="28" fillId="0" borderId="63" xfId="6" applyFont="1" applyBorder="1" applyAlignment="1">
      <alignment horizontal="right" vertical="center" wrapText="1"/>
    </xf>
    <xf numFmtId="0" fontId="24" fillId="4" borderId="49" xfId="6" applyFont="1" applyFill="1" applyBorder="1" applyAlignment="1">
      <alignment horizontal="left" vertical="center" wrapText="1"/>
    </xf>
    <xf numFmtId="0" fontId="24" fillId="4" borderId="50" xfId="6" applyFont="1" applyFill="1" applyBorder="1" applyAlignment="1">
      <alignment horizontal="left" vertical="center" wrapText="1"/>
    </xf>
    <xf numFmtId="0" fontId="24" fillId="4" borderId="58" xfId="6" applyFont="1" applyFill="1" applyBorder="1" applyAlignment="1">
      <alignment horizontal="left" vertical="center" wrapText="1"/>
    </xf>
    <xf numFmtId="0" fontId="24" fillId="0" borderId="59" xfId="6" applyFont="1" applyBorder="1" applyAlignment="1" applyProtection="1">
      <alignment horizontal="center" vertical="center" wrapText="1"/>
      <protection locked="0"/>
    </xf>
    <xf numFmtId="0" fontId="24" fillId="0" borderId="60" xfId="6" applyFont="1" applyBorder="1" applyAlignment="1" applyProtection="1">
      <alignment horizontal="center" vertical="center" wrapText="1"/>
      <protection locked="0"/>
    </xf>
    <xf numFmtId="0" fontId="24" fillId="0" borderId="66" xfId="6" applyFont="1" applyBorder="1" applyAlignment="1" applyProtection="1">
      <alignment horizontal="center" vertical="center" wrapText="1"/>
      <protection locked="0"/>
    </xf>
    <xf numFmtId="0" fontId="24" fillId="0" borderId="67" xfId="6" applyFont="1" applyBorder="1" applyAlignment="1" applyProtection="1">
      <alignment horizontal="center" vertical="center" wrapText="1"/>
      <protection locked="0"/>
    </xf>
    <xf numFmtId="0" fontId="24" fillId="0" borderId="61" xfId="6" applyFont="1" applyBorder="1" applyAlignment="1" applyProtection="1">
      <alignment horizontal="center" vertical="center" wrapText="1"/>
      <protection locked="0"/>
    </xf>
    <xf numFmtId="0" fontId="24" fillId="0" borderId="68" xfId="6" applyFont="1" applyBorder="1" applyAlignment="1" applyProtection="1">
      <alignment horizontal="center" vertical="center" wrapText="1"/>
      <protection locked="0"/>
    </xf>
    <xf numFmtId="0" fontId="24" fillId="4" borderId="0" xfId="6" applyFont="1" applyFill="1" applyBorder="1" applyAlignment="1">
      <alignment horizontal="left" vertical="center" wrapText="1"/>
    </xf>
    <xf numFmtId="0" fontId="24" fillId="4" borderId="15" xfId="6" applyFont="1" applyFill="1" applyBorder="1" applyAlignment="1">
      <alignment horizontal="left" vertical="center" wrapText="1"/>
    </xf>
    <xf numFmtId="0" fontId="24" fillId="4" borderId="1" xfId="6" applyFont="1" applyFill="1" applyBorder="1" applyAlignment="1">
      <alignment horizontal="left" vertical="center" wrapText="1"/>
    </xf>
    <xf numFmtId="0" fontId="24" fillId="4" borderId="13" xfId="6" applyFont="1" applyFill="1" applyBorder="1" applyAlignment="1">
      <alignment horizontal="left" vertical="center" wrapText="1"/>
    </xf>
    <xf numFmtId="0" fontId="28" fillId="4" borderId="14" xfId="6" applyFont="1" applyFill="1" applyBorder="1" applyAlignment="1">
      <alignment horizontal="center" vertical="center" wrapText="1"/>
    </xf>
    <xf numFmtId="0" fontId="28" fillId="4" borderId="15" xfId="6" applyFont="1" applyFill="1" applyBorder="1" applyAlignment="1">
      <alignment horizontal="center" vertical="center" wrapText="1"/>
    </xf>
    <xf numFmtId="0" fontId="29" fillId="0" borderId="66" xfId="6" applyFont="1" applyBorder="1" applyAlignment="1" applyProtection="1">
      <alignment horizontal="center" vertical="center" wrapText="1"/>
      <protection locked="0"/>
    </xf>
    <xf numFmtId="0" fontId="29" fillId="0" borderId="67" xfId="6" applyFont="1" applyBorder="1" applyAlignment="1" applyProtection="1">
      <alignment horizontal="center" vertical="center" wrapText="1"/>
      <protection locked="0"/>
    </xf>
    <xf numFmtId="0" fontId="29" fillId="0" borderId="83" xfId="6" applyFont="1" applyBorder="1" applyAlignment="1" applyProtection="1">
      <alignment horizontal="center" vertical="center" wrapText="1"/>
      <protection locked="0"/>
    </xf>
    <xf numFmtId="0" fontId="29" fillId="0" borderId="84" xfId="6" applyFont="1" applyBorder="1" applyAlignment="1" applyProtection="1">
      <alignment horizontal="center" vertical="center" wrapText="1"/>
      <protection locked="0"/>
    </xf>
    <xf numFmtId="0" fontId="29" fillId="0" borderId="68" xfId="6" applyFont="1" applyBorder="1" applyAlignment="1" applyProtection="1">
      <alignment horizontal="center" vertical="center" wrapText="1"/>
      <protection locked="0"/>
    </xf>
    <xf numFmtId="0" fontId="29" fillId="0" borderId="85" xfId="6" applyFont="1" applyBorder="1" applyAlignment="1" applyProtection="1">
      <alignment horizontal="center" vertical="center" wrapText="1"/>
      <protection locked="0"/>
    </xf>
    <xf numFmtId="0" fontId="24" fillId="0" borderId="76" xfId="6" applyFont="1" applyBorder="1" applyAlignment="1" applyProtection="1">
      <alignment horizontal="center" vertical="center" wrapText="1"/>
    </xf>
    <xf numFmtId="0" fontId="24" fillId="0" borderId="77" xfId="6" applyFont="1" applyBorder="1" applyAlignment="1" applyProtection="1">
      <alignment horizontal="center" vertical="center" wrapText="1"/>
    </xf>
    <xf numFmtId="0" fontId="24" fillId="0" borderId="79" xfId="6" applyFont="1" applyBorder="1" applyAlignment="1" applyProtection="1">
      <alignment horizontal="center" vertical="center" wrapText="1"/>
    </xf>
    <xf numFmtId="0" fontId="24" fillId="0" borderId="80" xfId="6" applyFont="1" applyBorder="1" applyAlignment="1" applyProtection="1">
      <alignment horizontal="center" vertical="center" wrapText="1"/>
    </xf>
    <xf numFmtId="0" fontId="24" fillId="0" borderId="89" xfId="6" applyFont="1" applyBorder="1" applyAlignment="1" applyProtection="1">
      <alignment horizontal="center" vertical="center" wrapText="1"/>
    </xf>
    <xf numFmtId="0" fontId="24" fillId="0" borderId="90" xfId="6" applyFont="1" applyBorder="1" applyAlignment="1" applyProtection="1">
      <alignment horizontal="center" vertical="center" wrapText="1"/>
    </xf>
    <xf numFmtId="0" fontId="29" fillId="0" borderId="0" xfId="6" applyFont="1" applyBorder="1" applyAlignment="1">
      <alignment horizontal="right" vertical="top" textRotation="255" wrapText="1"/>
    </xf>
    <xf numFmtId="0" fontId="24" fillId="0" borderId="0" xfId="6" applyFont="1" applyBorder="1" applyAlignment="1">
      <alignment horizontal="center" vertical="top" textRotation="255" wrapText="1"/>
    </xf>
    <xf numFmtId="0" fontId="24" fillId="4" borderId="10" xfId="6" applyFont="1" applyFill="1" applyBorder="1" applyAlignment="1">
      <alignment horizontal="left" vertical="center" wrapText="1"/>
    </xf>
    <xf numFmtId="0" fontId="24" fillId="4" borderId="5" xfId="6" applyFont="1" applyFill="1" applyBorder="1" applyAlignment="1">
      <alignment horizontal="left" vertical="center" wrapText="1"/>
    </xf>
    <xf numFmtId="49" fontId="24" fillId="0" borderId="73" xfId="6" applyNumberFormat="1" applyFont="1" applyBorder="1" applyAlignment="1" applyProtection="1">
      <alignment horizontal="center" vertical="center" wrapText="1"/>
      <protection locked="0"/>
    </xf>
    <xf numFmtId="49" fontId="24" fillId="0" borderId="74" xfId="6" applyNumberFormat="1" applyFont="1" applyBorder="1" applyAlignment="1" applyProtection="1">
      <alignment horizontal="center" vertical="center" wrapText="1"/>
      <protection locked="0"/>
    </xf>
    <xf numFmtId="49" fontId="24" fillId="0" borderId="86" xfId="6" applyNumberFormat="1" applyFont="1" applyBorder="1" applyAlignment="1" applyProtection="1">
      <alignment horizontal="center" vertical="center" wrapText="1"/>
      <protection locked="0"/>
    </xf>
    <xf numFmtId="49" fontId="24" fillId="0" borderId="87" xfId="6" applyNumberFormat="1" applyFont="1" applyBorder="1" applyAlignment="1" applyProtection="1">
      <alignment horizontal="center" vertical="center" wrapText="1"/>
      <protection locked="0"/>
    </xf>
    <xf numFmtId="0" fontId="29" fillId="0" borderId="0" xfId="6" applyFont="1" applyBorder="1" applyAlignment="1">
      <alignment horizontal="center" wrapText="1"/>
    </xf>
    <xf numFmtId="0" fontId="24" fillId="5" borderId="48" xfId="6" applyFont="1" applyFill="1" applyBorder="1" applyAlignment="1">
      <alignment horizontal="center" vertical="center" wrapText="1"/>
    </xf>
    <xf numFmtId="0" fontId="24" fillId="5" borderId="51" xfId="6" applyFont="1" applyFill="1" applyBorder="1" applyAlignment="1">
      <alignment horizontal="center" vertical="center" wrapText="1"/>
    </xf>
    <xf numFmtId="0" fontId="24" fillId="5" borderId="55" xfId="6" applyFont="1" applyFill="1" applyBorder="1" applyAlignment="1">
      <alignment horizontal="center" vertical="center" wrapText="1"/>
    </xf>
    <xf numFmtId="0" fontId="24" fillId="0" borderId="78" xfId="6" applyFont="1" applyBorder="1" applyAlignment="1" applyProtection="1">
      <alignment horizontal="center" vertical="center" wrapText="1"/>
    </xf>
    <xf numFmtId="0" fontId="24" fillId="0" borderId="81" xfId="6" applyFont="1" applyBorder="1" applyAlignment="1" applyProtection="1">
      <alignment horizontal="center" vertical="center" wrapText="1"/>
    </xf>
    <xf numFmtId="0" fontId="24" fillId="0" borderId="91" xfId="6" applyFont="1" applyBorder="1" applyAlignment="1" applyProtection="1">
      <alignment horizontal="center" vertical="center" wrapText="1"/>
    </xf>
    <xf numFmtId="0" fontId="24" fillId="4" borderId="14" xfId="6" applyFont="1" applyFill="1" applyBorder="1" applyAlignment="1">
      <alignment horizontal="center" vertical="top" wrapText="1"/>
    </xf>
    <xf numFmtId="0" fontId="24" fillId="4" borderId="0" xfId="6" applyFont="1" applyFill="1" applyBorder="1" applyAlignment="1">
      <alignment horizontal="center" vertical="top" wrapText="1"/>
    </xf>
    <xf numFmtId="0" fontId="24" fillId="4" borderId="12" xfId="6" applyFont="1" applyFill="1" applyBorder="1" applyAlignment="1">
      <alignment horizontal="center" vertical="top" wrapText="1"/>
    </xf>
    <xf numFmtId="0" fontId="24" fillId="4" borderId="1" xfId="6" applyFont="1" applyFill="1" applyBorder="1" applyAlignment="1">
      <alignment horizontal="center" vertical="top" wrapText="1"/>
    </xf>
    <xf numFmtId="0" fontId="24" fillId="4" borderId="52" xfId="6" applyFont="1" applyFill="1" applyBorder="1" applyAlignment="1">
      <alignment horizontal="left" vertical="center" wrapText="1"/>
    </xf>
    <xf numFmtId="0" fontId="28" fillId="0" borderId="10" xfId="6" applyFont="1" applyBorder="1" applyAlignment="1">
      <alignment horizontal="left" vertical="center" wrapText="1"/>
    </xf>
    <xf numFmtId="0" fontId="28" fillId="0" borderId="5" xfId="6" applyFont="1" applyBorder="1" applyAlignment="1">
      <alignment horizontal="left" vertical="center" wrapText="1"/>
    </xf>
    <xf numFmtId="0" fontId="28" fillId="0" borderId="14" xfId="6" applyFont="1" applyBorder="1" applyAlignment="1">
      <alignment horizontal="left" vertical="center" wrapText="1"/>
    </xf>
    <xf numFmtId="0" fontId="28" fillId="0" borderId="0" xfId="6" applyFont="1" applyBorder="1" applyAlignment="1">
      <alignment horizontal="left" vertical="center" wrapText="1"/>
    </xf>
    <xf numFmtId="0" fontId="28" fillId="0" borderId="92" xfId="6" applyFont="1" applyBorder="1" applyAlignment="1">
      <alignment horizontal="left" vertical="center" wrapText="1"/>
    </xf>
    <xf numFmtId="0" fontId="28" fillId="0" borderId="51" xfId="6" applyFont="1" applyBorder="1" applyAlignment="1">
      <alignment horizontal="left" vertical="center" wrapText="1"/>
    </xf>
    <xf numFmtId="0" fontId="24" fillId="4" borderId="53" xfId="6" applyFont="1" applyFill="1" applyBorder="1" applyAlignment="1">
      <alignment horizontal="center" vertical="center" wrapText="1"/>
    </xf>
    <xf numFmtId="0" fontId="24" fillId="4" borderId="54" xfId="6" applyFont="1" applyFill="1" applyBorder="1" applyAlignment="1">
      <alignment horizontal="center" vertical="center" wrapText="1"/>
    </xf>
    <xf numFmtId="0" fontId="24" fillId="4" borderId="99" xfId="6" applyFont="1" applyFill="1" applyBorder="1" applyAlignment="1">
      <alignment horizontal="center" vertical="center" wrapText="1"/>
    </xf>
    <xf numFmtId="49" fontId="24" fillId="0" borderId="94" xfId="6" applyNumberFormat="1" applyFont="1" applyBorder="1" applyAlignment="1" applyProtection="1">
      <alignment horizontal="center" vertical="center" wrapText="1"/>
      <protection locked="0"/>
    </xf>
    <xf numFmtId="0" fontId="24" fillId="0" borderId="96" xfId="6" applyFont="1" applyBorder="1" applyAlignment="1" applyProtection="1">
      <alignment horizontal="left" vertical="center" wrapText="1"/>
      <protection locked="0"/>
    </xf>
    <xf numFmtId="0" fontId="24" fillId="0" borderId="97" xfId="6" applyFont="1" applyBorder="1" applyAlignment="1" applyProtection="1">
      <alignment horizontal="left" vertical="center" wrapText="1"/>
      <protection locked="0"/>
    </xf>
    <xf numFmtId="0" fontId="24" fillId="0" borderId="98" xfId="6" applyFont="1" applyBorder="1" applyAlignment="1" applyProtection="1">
      <alignment horizontal="left" vertical="center" wrapText="1"/>
      <protection locked="0"/>
    </xf>
    <xf numFmtId="0" fontId="24" fillId="0" borderId="14" xfId="6" applyFont="1" applyBorder="1" applyAlignment="1" applyProtection="1">
      <alignment horizontal="left" vertical="center" wrapText="1"/>
      <protection locked="0"/>
    </xf>
    <xf numFmtId="0" fontId="24" fillId="0" borderId="0" xfId="6" applyFont="1" applyBorder="1" applyAlignment="1" applyProtection="1">
      <alignment horizontal="left" vertical="center" wrapText="1"/>
      <protection locked="0"/>
    </xf>
    <xf numFmtId="0" fontId="24" fillId="0" borderId="51" xfId="6" applyFont="1" applyBorder="1" applyAlignment="1" applyProtection="1">
      <alignment horizontal="left" vertical="center" wrapText="1"/>
      <protection locked="0"/>
    </xf>
    <xf numFmtId="0" fontId="24" fillId="0" borderId="100" xfId="6" applyFont="1" applyBorder="1" applyAlignment="1" applyProtection="1">
      <alignment horizontal="left" vertical="center" wrapText="1"/>
      <protection locked="0"/>
    </xf>
    <xf numFmtId="0" fontId="24" fillId="0" borderId="54" xfId="6" applyFont="1" applyBorder="1" applyAlignment="1" applyProtection="1">
      <alignment horizontal="left" vertical="center" wrapText="1"/>
      <protection locked="0"/>
    </xf>
    <xf numFmtId="0" fontId="24" fillId="0" borderId="55" xfId="6" applyFont="1" applyBorder="1" applyAlignment="1" applyProtection="1">
      <alignment horizontal="left" vertical="center" wrapText="1"/>
      <protection locked="0"/>
    </xf>
    <xf numFmtId="49" fontId="24" fillId="0" borderId="75" xfId="6" applyNumberFormat="1" applyFont="1" applyBorder="1" applyAlignment="1" applyProtection="1">
      <alignment horizontal="center" vertical="center" wrapText="1"/>
      <protection locked="0"/>
    </xf>
    <xf numFmtId="49" fontId="24" fillId="0" borderId="88" xfId="6" applyNumberFormat="1" applyFont="1" applyBorder="1" applyAlignment="1" applyProtection="1">
      <alignment horizontal="center" vertical="center" wrapText="1"/>
      <protection locked="0"/>
    </xf>
    <xf numFmtId="0" fontId="33" fillId="0" borderId="0" xfId="6" applyFont="1" applyBorder="1" applyAlignment="1">
      <alignment horizontal="left" vertical="center" wrapText="1"/>
    </xf>
    <xf numFmtId="0" fontId="29" fillId="0" borderId="0" xfId="6" applyFont="1" applyBorder="1" applyAlignment="1">
      <alignment horizontal="center" vertical="center" wrapText="1"/>
    </xf>
    <xf numFmtId="0" fontId="28" fillId="0" borderId="62" xfId="6" applyFont="1" applyBorder="1" applyAlignment="1">
      <alignment horizontal="left" vertical="center" wrapText="1"/>
    </xf>
    <xf numFmtId="0" fontId="28" fillId="0" borderId="50" xfId="6" applyFont="1" applyBorder="1" applyAlignment="1">
      <alignment horizontal="left" vertical="center" wrapText="1"/>
    </xf>
    <xf numFmtId="0" fontId="28" fillId="0" borderId="58" xfId="6" applyFont="1" applyBorder="1" applyAlignment="1">
      <alignment horizontal="left" vertical="center" wrapText="1"/>
    </xf>
    <xf numFmtId="0" fontId="24" fillId="4" borderId="62" xfId="6" applyFont="1" applyFill="1" applyBorder="1" applyAlignment="1">
      <alignment horizontal="left" vertical="center" wrapText="1"/>
    </xf>
    <xf numFmtId="0" fontId="24" fillId="0" borderId="12" xfId="6" applyFont="1" applyBorder="1" applyAlignment="1" applyProtection="1">
      <alignment horizontal="center" vertical="center" wrapText="1"/>
      <protection locked="0"/>
    </xf>
    <xf numFmtId="0" fontId="24" fillId="0" borderId="1" xfId="6" applyFont="1" applyBorder="1" applyAlignment="1" applyProtection="1">
      <alignment horizontal="center" vertical="center" wrapText="1"/>
      <protection locked="0"/>
    </xf>
    <xf numFmtId="0" fontId="24" fillId="0" borderId="13" xfId="6" applyFont="1" applyBorder="1" applyAlignment="1" applyProtection="1">
      <alignment horizontal="center" vertical="center" wrapText="1"/>
      <protection locked="0"/>
    </xf>
    <xf numFmtId="0" fontId="24" fillId="4" borderId="0" xfId="6" applyFont="1" applyFill="1" applyBorder="1" applyAlignment="1">
      <alignment horizontal="center" vertical="center"/>
    </xf>
    <xf numFmtId="0" fontId="24" fillId="4" borderId="15" xfId="6" applyFont="1" applyFill="1" applyBorder="1" applyAlignment="1">
      <alignment horizontal="center" vertical="center"/>
    </xf>
    <xf numFmtId="0" fontId="24" fillId="4" borderId="52" xfId="6" applyFont="1" applyFill="1" applyBorder="1" applyAlignment="1">
      <alignment horizontal="center" vertical="center"/>
    </xf>
    <xf numFmtId="0" fontId="24" fillId="4" borderId="82" xfId="6" applyFont="1" applyFill="1" applyBorder="1" applyAlignment="1">
      <alignment horizontal="center" vertical="center"/>
    </xf>
    <xf numFmtId="0" fontId="24" fillId="4" borderId="1" xfId="6" applyFont="1" applyFill="1" applyBorder="1" applyAlignment="1">
      <alignment horizontal="center" vertical="center"/>
    </xf>
    <xf numFmtId="0" fontId="24" fillId="4" borderId="13" xfId="6" applyFont="1" applyFill="1" applyBorder="1" applyAlignment="1">
      <alignment horizontal="center" vertical="center"/>
    </xf>
    <xf numFmtId="0" fontId="28" fillId="0" borderId="14" xfId="6" applyFont="1" applyBorder="1" applyAlignment="1">
      <alignment horizontal="center" vertical="center"/>
    </xf>
    <xf numFmtId="0" fontId="28" fillId="0" borderId="0" xfId="6" applyFont="1" applyBorder="1" applyAlignment="1">
      <alignment horizontal="center" vertical="center"/>
    </xf>
    <xf numFmtId="0" fontId="28" fillId="0" borderId="0" xfId="6" applyFont="1" applyBorder="1" applyAlignment="1" applyProtection="1">
      <alignment horizontal="left" vertical="center"/>
      <protection locked="0"/>
    </xf>
    <xf numFmtId="0" fontId="28" fillId="0" borderId="15" xfId="6" applyFont="1" applyBorder="1" applyAlignment="1" applyProtection="1">
      <alignment horizontal="left" vertical="center"/>
      <protection locked="0"/>
    </xf>
    <xf numFmtId="0" fontId="24" fillId="4" borderId="15" xfId="6" applyFont="1" applyFill="1" applyBorder="1" applyAlignment="1">
      <alignment horizontal="center" vertical="top" wrapText="1"/>
    </xf>
    <xf numFmtId="0" fontId="24" fillId="4" borderId="13" xfId="6" applyFont="1" applyFill="1" applyBorder="1" applyAlignment="1">
      <alignment horizontal="center" vertical="top" wrapText="1"/>
    </xf>
    <xf numFmtId="0" fontId="29" fillId="0" borderId="0" xfId="6" applyFont="1" applyBorder="1" applyAlignment="1" applyProtection="1">
      <alignment horizontal="left" vertical="center"/>
      <protection locked="0"/>
    </xf>
    <xf numFmtId="0" fontId="29" fillId="0" borderId="15" xfId="6" applyFont="1" applyBorder="1" applyAlignment="1" applyProtection="1">
      <alignment horizontal="left" vertical="center"/>
      <protection locked="0"/>
    </xf>
    <xf numFmtId="0" fontId="24" fillId="4" borderId="10" xfId="6" applyFont="1" applyFill="1" applyBorder="1" applyAlignment="1">
      <alignment horizontal="left" vertical="center"/>
    </xf>
    <xf numFmtId="0" fontId="24" fillId="4" borderId="5" xfId="6" applyFont="1" applyFill="1" applyBorder="1" applyAlignment="1">
      <alignment horizontal="left" vertical="center"/>
    </xf>
    <xf numFmtId="0" fontId="24" fillId="4" borderId="11" xfId="6" applyFont="1" applyFill="1" applyBorder="1" applyAlignment="1">
      <alignment horizontal="left" vertical="center"/>
    </xf>
    <xf numFmtId="0" fontId="29" fillId="6" borderId="10" xfId="6" applyFont="1" applyFill="1" applyBorder="1" applyAlignment="1">
      <alignment horizontal="left" vertical="top"/>
    </xf>
    <xf numFmtId="0" fontId="29" fillId="6" borderId="5" xfId="6" applyFont="1" applyFill="1" applyBorder="1" applyAlignment="1">
      <alignment horizontal="left" vertical="top"/>
    </xf>
    <xf numFmtId="0" fontId="29" fillId="6" borderId="11" xfId="6" applyFont="1" applyFill="1" applyBorder="1" applyAlignment="1">
      <alignment horizontal="left" vertical="top"/>
    </xf>
    <xf numFmtId="0" fontId="29" fillId="6" borderId="14" xfId="6" applyFont="1" applyFill="1" applyBorder="1" applyAlignment="1">
      <alignment horizontal="left" vertical="top"/>
    </xf>
    <xf numFmtId="0" fontId="29" fillId="6" borderId="0" xfId="6" applyFont="1" applyFill="1" applyBorder="1" applyAlignment="1">
      <alignment horizontal="left" vertical="top"/>
    </xf>
    <xf numFmtId="0" fontId="29" fillId="6" borderId="15" xfId="6" applyFont="1" applyFill="1" applyBorder="1" applyAlignment="1">
      <alignment horizontal="left" vertical="top"/>
    </xf>
    <xf numFmtId="0" fontId="29" fillId="6" borderId="12" xfId="6" applyFont="1" applyFill="1" applyBorder="1" applyAlignment="1">
      <alignment horizontal="left" vertical="top"/>
    </xf>
    <xf numFmtId="0" fontId="29" fillId="6" borderId="1" xfId="6" applyFont="1" applyFill="1" applyBorder="1" applyAlignment="1">
      <alignment horizontal="left" vertical="top"/>
    </xf>
    <xf numFmtId="0" fontId="29" fillId="6" borderId="13" xfId="6" applyFont="1" applyFill="1" applyBorder="1" applyAlignment="1">
      <alignment horizontal="left" vertical="top"/>
    </xf>
    <xf numFmtId="0" fontId="34" fillId="2" borderId="101" xfId="7" applyFont="1" applyFill="1" applyBorder="1" applyAlignment="1" applyProtection="1">
      <alignment horizontal="center" vertical="center"/>
      <protection locked="0"/>
    </xf>
    <xf numFmtId="0" fontId="34" fillId="2" borderId="102" xfId="7" applyFont="1" applyFill="1" applyBorder="1" applyAlignment="1" applyProtection="1">
      <alignment horizontal="center" vertical="center"/>
      <protection locked="0"/>
    </xf>
    <xf numFmtId="0" fontId="28" fillId="4" borderId="12" xfId="6" applyFont="1" applyFill="1" applyBorder="1" applyAlignment="1">
      <alignment horizontal="center" vertical="center" wrapText="1"/>
    </xf>
    <xf numFmtId="0" fontId="28" fillId="4" borderId="13" xfId="6" applyFont="1" applyFill="1" applyBorder="1" applyAlignment="1">
      <alignment horizontal="center" vertical="center" wrapText="1"/>
    </xf>
    <xf numFmtId="0" fontId="28" fillId="0" borderId="0" xfId="6" applyFont="1" applyBorder="1" applyAlignment="1" applyProtection="1">
      <alignment horizontal="center" vertical="center"/>
      <protection locked="0"/>
    </xf>
    <xf numFmtId="0" fontId="28" fillId="0" borderId="0" xfId="6" applyFont="1" applyAlignment="1" applyProtection="1">
      <alignment horizontal="center" vertical="center"/>
    </xf>
    <xf numFmtId="0" fontId="24" fillId="4" borderId="14" xfId="6" applyFont="1" applyFill="1" applyBorder="1" applyAlignment="1">
      <alignment horizontal="center" vertical="center" wrapText="1"/>
    </xf>
    <xf numFmtId="0" fontId="24" fillId="4" borderId="14" xfId="6" applyFont="1" applyFill="1" applyBorder="1" applyAlignment="1">
      <alignment horizontal="center" vertical="center"/>
    </xf>
    <xf numFmtId="0" fontId="24" fillId="4" borderId="12" xfId="6" applyFont="1" applyFill="1" applyBorder="1" applyAlignment="1">
      <alignment horizontal="center" vertical="center"/>
    </xf>
    <xf numFmtId="0" fontId="28" fillId="0" borderId="14" xfId="6" applyFont="1" applyBorder="1" applyAlignment="1">
      <alignment horizontal="left" vertical="center"/>
    </xf>
    <xf numFmtId="0" fontId="28" fillId="0" borderId="0" xfId="6" applyFont="1" applyBorder="1" applyAlignment="1">
      <alignment horizontal="left" vertical="center"/>
    </xf>
    <xf numFmtId="0" fontId="28" fillId="0" borderId="14" xfId="6" applyFont="1" applyBorder="1" applyAlignment="1" applyProtection="1">
      <alignment horizontal="center" vertical="center"/>
    </xf>
    <xf numFmtId="0" fontId="28" fillId="0" borderId="0" xfId="6" applyFont="1" applyBorder="1" applyAlignment="1" applyProtection="1">
      <alignment horizontal="center" vertical="center"/>
    </xf>
    <xf numFmtId="0" fontId="31" fillId="6" borderId="103" xfId="6" applyFont="1" applyFill="1" applyBorder="1" applyAlignment="1">
      <alignment horizontal="left" vertical="center"/>
    </xf>
    <xf numFmtId="0" fontId="31" fillId="6" borderId="104" xfId="6" applyFont="1" applyFill="1" applyBorder="1" applyAlignment="1">
      <alignment horizontal="left" vertical="center"/>
    </xf>
    <xf numFmtId="0" fontId="31" fillId="6" borderId="105" xfId="6" applyFont="1" applyFill="1" applyBorder="1" applyAlignment="1">
      <alignment horizontal="left" vertical="center"/>
    </xf>
    <xf numFmtId="0" fontId="24" fillId="0" borderId="14" xfId="6" applyFont="1" applyBorder="1" applyAlignment="1">
      <alignment horizontal="left" vertical="center"/>
    </xf>
    <xf numFmtId="0" fontId="24" fillId="0" borderId="0" xfId="6" applyFont="1" applyBorder="1" applyAlignment="1">
      <alignment horizontal="left" vertical="center"/>
    </xf>
    <xf numFmtId="0" fontId="24" fillId="0" borderId="12" xfId="6" applyFont="1" applyBorder="1" applyAlignment="1">
      <alignment horizontal="left" vertical="center"/>
    </xf>
    <xf numFmtId="0" fontId="24" fillId="0" borderId="1" xfId="6" applyFont="1" applyBorder="1" applyAlignment="1">
      <alignment horizontal="left" vertical="center"/>
    </xf>
    <xf numFmtId="0" fontId="7" fillId="0" borderId="0" xfId="0" applyFont="1" applyFill="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24" fillId="0" borderId="74" xfId="6" applyFont="1" applyBorder="1" applyAlignment="1" applyProtection="1">
      <alignment horizontal="center" vertical="center" wrapText="1"/>
      <protection locked="0"/>
    </xf>
    <xf numFmtId="0" fontId="24" fillId="0" borderId="70" xfId="6" applyFont="1" applyBorder="1" applyAlignment="1" applyProtection="1">
      <alignment horizontal="center" vertical="center" wrapText="1"/>
      <protection locked="0"/>
    </xf>
    <xf numFmtId="0" fontId="24" fillId="0" borderId="87" xfId="6" applyFont="1" applyBorder="1" applyAlignment="1" applyProtection="1">
      <alignment horizontal="center" vertical="center" wrapText="1"/>
      <protection locked="0"/>
    </xf>
    <xf numFmtId="0" fontId="24" fillId="0" borderId="75" xfId="6" applyFont="1" applyBorder="1" applyAlignment="1" applyProtection="1">
      <alignment horizontal="center" vertical="center" wrapText="1"/>
      <protection locked="0"/>
    </xf>
    <xf numFmtId="0" fontId="24" fillId="0" borderId="71" xfId="6" applyFont="1" applyBorder="1" applyAlignment="1" applyProtection="1">
      <alignment horizontal="center" vertical="center" wrapText="1"/>
      <protection locked="0"/>
    </xf>
    <xf numFmtId="0" fontId="24" fillId="0" borderId="88" xfId="6" applyFont="1" applyBorder="1" applyAlignment="1" applyProtection="1">
      <alignment horizontal="center" vertical="center" wrapText="1"/>
      <protection locked="0"/>
    </xf>
    <xf numFmtId="0" fontId="24" fillId="4" borderId="14" xfId="6" applyFont="1" applyFill="1" applyBorder="1" applyAlignment="1">
      <alignment horizontal="center" vertical="top"/>
    </xf>
    <xf numFmtId="0" fontId="24" fillId="4" borderId="0" xfId="6" applyFont="1" applyFill="1" applyBorder="1" applyAlignment="1">
      <alignment horizontal="center" vertical="top"/>
    </xf>
    <xf numFmtId="0" fontId="24" fillId="4" borderId="15" xfId="6" applyFont="1" applyFill="1" applyBorder="1" applyAlignment="1">
      <alignment horizontal="center" vertical="top"/>
    </xf>
    <xf numFmtId="0" fontId="24" fillId="4" borderId="12" xfId="6" applyFont="1" applyFill="1" applyBorder="1" applyAlignment="1">
      <alignment horizontal="center" vertical="top"/>
    </xf>
    <xf numFmtId="0" fontId="24" fillId="4" borderId="1" xfId="6" applyFont="1" applyFill="1" applyBorder="1" applyAlignment="1">
      <alignment horizontal="center" vertical="top"/>
    </xf>
    <xf numFmtId="0" fontId="24" fillId="4" borderId="13" xfId="6" applyFont="1" applyFill="1" applyBorder="1" applyAlignment="1">
      <alignment horizontal="center" vertical="top"/>
    </xf>
    <xf numFmtId="0" fontId="28" fillId="4" borderId="0" xfId="6" applyFont="1" applyFill="1" applyBorder="1" applyAlignment="1">
      <alignment horizontal="center" vertical="center" wrapText="1"/>
    </xf>
    <xf numFmtId="0" fontId="28" fillId="4" borderId="0" xfId="6" applyFont="1" applyFill="1" applyBorder="1" applyAlignment="1">
      <alignment horizontal="center" vertical="center"/>
    </xf>
    <xf numFmtId="0" fontId="24" fillId="6" borderId="14" xfId="6" applyFont="1" applyFill="1" applyBorder="1" applyAlignment="1">
      <alignment horizontal="left" vertical="center"/>
    </xf>
    <xf numFmtId="0" fontId="24" fillId="6" borderId="0" xfId="6" applyFont="1" applyFill="1" applyBorder="1" applyAlignment="1">
      <alignment horizontal="left" vertical="center"/>
    </xf>
    <xf numFmtId="0" fontId="24" fillId="6" borderId="51" xfId="6" applyFont="1" applyFill="1" applyBorder="1" applyAlignment="1">
      <alignment horizontal="left" vertical="center"/>
    </xf>
    <xf numFmtId="0" fontId="24" fillId="6" borderId="12" xfId="6" applyFont="1" applyFill="1" applyBorder="1" applyAlignment="1">
      <alignment horizontal="left" vertical="center"/>
    </xf>
    <xf numFmtId="0" fontId="24" fillId="6" borderId="1" xfId="6" applyFont="1" applyFill="1" applyBorder="1" applyAlignment="1">
      <alignment horizontal="left" vertical="center"/>
    </xf>
    <xf numFmtId="0" fontId="24" fillId="6" borderId="72" xfId="6" applyFont="1" applyFill="1" applyBorder="1" applyAlignment="1">
      <alignment horizontal="left" vertical="center"/>
    </xf>
    <xf numFmtId="0" fontId="29" fillId="0" borderId="0" xfId="6" applyFont="1" applyBorder="1" applyAlignment="1">
      <alignment horizontal="center" vertical="top" textRotation="255" wrapText="1"/>
    </xf>
    <xf numFmtId="0" fontId="24" fillId="4" borderId="106" xfId="6" applyFont="1" applyFill="1" applyBorder="1" applyAlignment="1">
      <alignment horizontal="left" vertical="center"/>
    </xf>
    <xf numFmtId="0" fontId="24" fillId="0" borderId="10" xfId="6" applyFont="1" applyBorder="1" applyAlignment="1" applyProtection="1">
      <alignment horizontal="center" vertical="center" wrapText="1"/>
      <protection locked="0"/>
    </xf>
    <xf numFmtId="0" fontId="24" fillId="0" borderId="5" xfId="6" applyFont="1" applyBorder="1" applyAlignment="1" applyProtection="1">
      <alignment horizontal="center" vertical="center"/>
      <protection locked="0"/>
    </xf>
    <xf numFmtId="0" fontId="24" fillId="0" borderId="107" xfId="6" applyFont="1" applyBorder="1" applyAlignment="1" applyProtection="1">
      <alignment horizontal="center" vertical="center"/>
      <protection locked="0"/>
    </xf>
    <xf numFmtId="0" fontId="24" fillId="0" borderId="14" xfId="6" applyFont="1" applyBorder="1" applyAlignment="1" applyProtection="1">
      <alignment horizontal="center" vertical="center"/>
      <protection locked="0"/>
    </xf>
    <xf numFmtId="0" fontId="24" fillId="0" borderId="0" xfId="6" applyFont="1" applyBorder="1" applyAlignment="1" applyProtection="1">
      <alignment horizontal="center" vertical="center"/>
      <protection locked="0"/>
    </xf>
    <xf numFmtId="0" fontId="24" fillId="0" borderId="110" xfId="6" applyFont="1" applyBorder="1" applyAlignment="1" applyProtection="1">
      <alignment horizontal="center" vertical="center"/>
      <protection locked="0"/>
    </xf>
    <xf numFmtId="0" fontId="24" fillId="0" borderId="12" xfId="6" applyFont="1" applyBorder="1" applyAlignment="1" applyProtection="1">
      <alignment horizontal="center" vertical="center"/>
      <protection locked="0"/>
    </xf>
    <xf numFmtId="0" fontId="24" fillId="0" borderId="1" xfId="6" applyFont="1" applyBorder="1" applyAlignment="1" applyProtection="1">
      <alignment horizontal="center" vertical="center"/>
      <protection locked="0"/>
    </xf>
    <xf numFmtId="0" fontId="24" fillId="0" borderId="114" xfId="6" applyFont="1" applyBorder="1" applyAlignment="1" applyProtection="1">
      <alignment horizontal="center" vertical="center"/>
      <protection locked="0"/>
    </xf>
    <xf numFmtId="0" fontId="24" fillId="0" borderId="108" xfId="6" applyFont="1" applyBorder="1" applyAlignment="1">
      <alignment horizontal="center" vertical="center"/>
    </xf>
    <xf numFmtId="0" fontId="24" fillId="0" borderId="104" xfId="6" applyFont="1" applyBorder="1" applyAlignment="1">
      <alignment horizontal="center" vertical="center"/>
    </xf>
    <xf numFmtId="49" fontId="29" fillId="0" borderId="104" xfId="6" applyNumberFormat="1" applyFont="1" applyBorder="1" applyAlignment="1" applyProtection="1">
      <alignment horizontal="center" vertical="center"/>
      <protection locked="0"/>
    </xf>
    <xf numFmtId="0" fontId="31" fillId="0" borderId="10" xfId="6" applyFont="1" applyBorder="1" applyAlignment="1" applyProtection="1">
      <alignment horizontal="center" vertical="center"/>
      <protection locked="0"/>
    </xf>
    <xf numFmtId="0" fontId="31" fillId="0" borderId="5" xfId="6" applyFont="1" applyBorder="1" applyAlignment="1" applyProtection="1">
      <alignment horizontal="center" vertical="center"/>
      <protection locked="0"/>
    </xf>
    <xf numFmtId="0" fontId="31" fillId="0" borderId="92" xfId="6" applyFont="1" applyBorder="1" applyAlignment="1" applyProtection="1">
      <alignment horizontal="center" vertical="center"/>
      <protection locked="0"/>
    </xf>
    <xf numFmtId="0" fontId="31" fillId="0" borderId="93" xfId="6" applyFont="1" applyBorder="1" applyAlignment="1" applyProtection="1">
      <alignment horizontal="center" vertical="center"/>
      <protection locked="0"/>
    </xf>
    <xf numFmtId="0" fontId="31" fillId="0" borderId="94" xfId="6" applyFont="1" applyBorder="1" applyAlignment="1" applyProtection="1">
      <alignment horizontal="center" vertical="center"/>
      <protection locked="0"/>
    </xf>
    <xf numFmtId="0" fontId="31" fillId="0" borderId="95" xfId="6" applyFont="1" applyBorder="1" applyAlignment="1" applyProtection="1">
      <alignment horizontal="center" vertical="center"/>
      <protection locked="0"/>
    </xf>
    <xf numFmtId="0" fontId="24" fillId="0" borderId="111" xfId="6" applyFont="1" applyBorder="1" applyAlignment="1" applyProtection="1">
      <alignment horizontal="left" vertical="center"/>
      <protection locked="0"/>
    </xf>
    <xf numFmtId="0" fontId="24" fillId="0" borderId="97" xfId="6" applyFont="1" applyBorder="1" applyAlignment="1" applyProtection="1">
      <alignment horizontal="left" vertical="center"/>
      <protection locked="0"/>
    </xf>
    <xf numFmtId="0" fontId="24" fillId="0" borderId="112" xfId="6" applyFont="1" applyBorder="1" applyAlignment="1" applyProtection="1">
      <alignment horizontal="left" vertical="center"/>
      <protection locked="0"/>
    </xf>
    <xf numFmtId="0" fontId="24" fillId="0" borderId="113" xfId="6" applyFont="1" applyBorder="1" applyAlignment="1" applyProtection="1">
      <alignment horizontal="left" vertical="center"/>
      <protection locked="0"/>
    </xf>
    <xf numFmtId="0" fontId="24" fillId="0" borderId="0" xfId="6" applyFont="1" applyBorder="1" applyAlignment="1" applyProtection="1">
      <alignment horizontal="left" vertical="center"/>
      <protection locked="0"/>
    </xf>
    <xf numFmtId="0" fontId="24" fillId="0" borderId="15" xfId="6" applyFont="1" applyBorder="1" applyAlignment="1" applyProtection="1">
      <alignment horizontal="left" vertical="center"/>
      <protection locked="0"/>
    </xf>
    <xf numFmtId="49" fontId="24" fillId="0" borderId="14" xfId="6" applyNumberFormat="1" applyFont="1" applyBorder="1" applyAlignment="1" applyProtection="1">
      <alignment horizontal="center" vertical="center"/>
      <protection locked="0"/>
    </xf>
    <xf numFmtId="49" fontId="24" fillId="0" borderId="0" xfId="6" applyNumberFormat="1" applyFont="1" applyBorder="1" applyAlignment="1" applyProtection="1">
      <alignment horizontal="center" vertical="center"/>
      <protection locked="0"/>
    </xf>
    <xf numFmtId="49" fontId="24" fillId="0" borderId="51" xfId="6" applyNumberFormat="1" applyFont="1" applyBorder="1" applyAlignment="1" applyProtection="1">
      <alignment horizontal="center" vertical="center"/>
      <protection locked="0"/>
    </xf>
    <xf numFmtId="49" fontId="24" fillId="0" borderId="12" xfId="6" applyNumberFormat="1" applyFont="1" applyBorder="1" applyAlignment="1" applyProtection="1">
      <alignment horizontal="center" vertical="center"/>
      <protection locked="0"/>
    </xf>
    <xf numFmtId="49" fontId="24" fillId="0" borderId="1" xfId="6" applyNumberFormat="1" applyFont="1" applyBorder="1" applyAlignment="1" applyProtection="1">
      <alignment horizontal="center" vertical="center"/>
      <protection locked="0"/>
    </xf>
    <xf numFmtId="49" fontId="24" fillId="0" borderId="72" xfId="6" applyNumberFormat="1" applyFont="1" applyBorder="1" applyAlignment="1" applyProtection="1">
      <alignment horizontal="center" vertical="center"/>
      <protection locked="0"/>
    </xf>
    <xf numFmtId="0" fontId="6" fillId="0" borderId="115" xfId="6" applyFont="1" applyBorder="1" applyAlignment="1">
      <alignment horizontal="left" vertical="center"/>
    </xf>
    <xf numFmtId="0" fontId="6" fillId="0" borderId="1" xfId="6" applyFont="1" applyBorder="1" applyAlignment="1">
      <alignment horizontal="left" vertical="center"/>
    </xf>
    <xf numFmtId="0" fontId="6" fillId="0" borderId="13" xfId="6" applyFont="1" applyBorder="1" applyAlignment="1">
      <alignment horizontal="left" vertical="center"/>
    </xf>
    <xf numFmtId="0" fontId="24" fillId="0" borderId="5" xfId="6" applyFont="1" applyBorder="1" applyAlignment="1" applyProtection="1">
      <alignment horizontal="center" vertical="center" wrapText="1"/>
    </xf>
    <xf numFmtId="0" fontId="24" fillId="0" borderId="11" xfId="6" applyFont="1" applyBorder="1" applyAlignment="1" applyProtection="1">
      <alignment horizontal="center" vertical="center" wrapText="1"/>
    </xf>
    <xf numFmtId="0" fontId="24" fillId="0" borderId="0" xfId="6" applyFont="1" applyBorder="1" applyAlignment="1" applyProtection="1">
      <alignment horizontal="center" vertical="center" wrapText="1"/>
    </xf>
    <xf numFmtId="0" fontId="24" fillId="0" borderId="15" xfId="6" applyFont="1" applyBorder="1" applyAlignment="1" applyProtection="1">
      <alignment horizontal="center" vertical="center" wrapText="1"/>
    </xf>
    <xf numFmtId="0" fontId="28" fillId="0" borderId="73" xfId="6" applyFont="1" applyBorder="1" applyAlignment="1">
      <alignment horizontal="right" vertical="center" wrapText="1"/>
    </xf>
    <xf numFmtId="0" fontId="28" fillId="0" borderId="74" xfId="6" applyFont="1" applyBorder="1" applyAlignment="1">
      <alignment horizontal="right" vertical="center" wrapText="1"/>
    </xf>
    <xf numFmtId="0" fontId="28" fillId="0" borderId="75" xfId="6" applyFont="1" applyBorder="1" applyAlignment="1">
      <alignment horizontal="right" vertical="center" wrapText="1"/>
    </xf>
    <xf numFmtId="0" fontId="24" fillId="4" borderId="10" xfId="6" applyFont="1" applyFill="1" applyBorder="1" applyAlignment="1">
      <alignment horizontal="left"/>
    </xf>
    <xf numFmtId="0" fontId="24" fillId="4" borderId="5" xfId="6" applyFont="1" applyFill="1" applyBorder="1" applyAlignment="1">
      <alignment horizontal="left"/>
    </xf>
    <xf numFmtId="0" fontId="24" fillId="4" borderId="11" xfId="6" applyFont="1" applyFill="1" applyBorder="1" applyAlignment="1">
      <alignment horizontal="left"/>
    </xf>
    <xf numFmtId="0" fontId="24" fillId="4" borderId="14" xfId="6" applyFont="1" applyFill="1" applyBorder="1" applyAlignment="1">
      <alignment horizontal="left"/>
    </xf>
    <xf numFmtId="0" fontId="24" fillId="4" borderId="0" xfId="6" applyFont="1" applyFill="1" applyBorder="1" applyAlignment="1">
      <alignment horizontal="left"/>
    </xf>
    <xf numFmtId="0" fontId="24" fillId="4" borderId="15" xfId="6" applyFont="1" applyFill="1" applyBorder="1" applyAlignment="1">
      <alignment horizontal="left"/>
    </xf>
    <xf numFmtId="0" fontId="24" fillId="6" borderId="10" xfId="6" applyFont="1" applyFill="1" applyBorder="1" applyAlignment="1">
      <alignment horizontal="left" vertical="top"/>
    </xf>
    <xf numFmtId="0" fontId="24" fillId="6" borderId="5" xfId="6" applyFont="1" applyFill="1" applyBorder="1" applyAlignment="1">
      <alignment horizontal="left" vertical="top"/>
    </xf>
    <xf numFmtId="0" fontId="24" fillId="6" borderId="92" xfId="6" applyFont="1" applyFill="1" applyBorder="1" applyAlignment="1">
      <alignment horizontal="left" vertical="top"/>
    </xf>
    <xf numFmtId="0" fontId="24" fillId="6" borderId="14" xfId="6" applyFont="1" applyFill="1" applyBorder="1" applyAlignment="1">
      <alignment horizontal="left" vertical="top"/>
    </xf>
    <xf numFmtId="0" fontId="24" fillId="6" borderId="0" xfId="6" applyFont="1" applyFill="1" applyBorder="1" applyAlignment="1">
      <alignment horizontal="left" vertical="top"/>
    </xf>
    <xf numFmtId="0" fontId="24" fillId="6" borderId="51" xfId="6" applyFont="1" applyFill="1" applyBorder="1" applyAlignment="1">
      <alignment horizontal="left" vertical="top"/>
    </xf>
    <xf numFmtId="0" fontId="24" fillId="6" borderId="100" xfId="6" applyFont="1" applyFill="1" applyBorder="1" applyAlignment="1">
      <alignment horizontal="left" vertical="top"/>
    </xf>
    <xf numFmtId="0" fontId="24" fillId="6" borderId="54" xfId="6" applyFont="1" applyFill="1" applyBorder="1" applyAlignment="1">
      <alignment horizontal="left" vertical="top"/>
    </xf>
    <xf numFmtId="0" fontId="24" fillId="6" borderId="55" xfId="6" applyFont="1" applyFill="1" applyBorder="1" applyAlignment="1">
      <alignment horizontal="left" vertical="top"/>
    </xf>
    <xf numFmtId="0" fontId="39" fillId="4" borderId="14" xfId="6" applyFont="1" applyFill="1" applyBorder="1" applyAlignment="1">
      <alignment horizontal="center" vertical="center" wrapText="1"/>
    </xf>
    <xf numFmtId="0" fontId="39" fillId="4" borderId="0" xfId="6" applyFont="1" applyFill="1" applyBorder="1" applyAlignment="1">
      <alignment horizontal="center" vertical="center"/>
    </xf>
    <xf numFmtId="0" fontId="39" fillId="4" borderId="15" xfId="6" applyFont="1" applyFill="1" applyBorder="1" applyAlignment="1">
      <alignment horizontal="center" vertical="center"/>
    </xf>
    <xf numFmtId="0" fontId="39" fillId="4" borderId="14" xfId="6" applyFont="1" applyFill="1" applyBorder="1" applyAlignment="1">
      <alignment horizontal="center" vertical="center"/>
    </xf>
    <xf numFmtId="0" fontId="24" fillId="0" borderId="10" xfId="6" applyFont="1" applyBorder="1" applyAlignment="1" applyProtection="1">
      <alignment horizontal="left" vertical="center" wrapText="1"/>
      <protection locked="0"/>
    </xf>
    <xf numFmtId="0" fontId="24" fillId="0" borderId="5" xfId="6" applyFont="1" applyBorder="1" applyAlignment="1" applyProtection="1">
      <alignment horizontal="left" vertical="center"/>
      <protection locked="0"/>
    </xf>
    <xf numFmtId="0" fontId="24" fillId="0" borderId="11" xfId="6" applyFont="1" applyBorder="1" applyAlignment="1" applyProtection="1">
      <alignment horizontal="left" vertical="center"/>
      <protection locked="0"/>
    </xf>
    <xf numFmtId="0" fontId="24" fillId="0" borderId="14" xfId="6" applyFont="1" applyBorder="1" applyAlignment="1" applyProtection="1">
      <alignment horizontal="left" vertical="center"/>
      <protection locked="0"/>
    </xf>
    <xf numFmtId="0" fontId="24" fillId="0" borderId="5" xfId="6" applyFont="1" applyBorder="1" applyAlignment="1" applyProtection="1">
      <alignment horizontal="left" vertical="center" wrapText="1"/>
      <protection locked="0"/>
    </xf>
    <xf numFmtId="0" fontId="24" fillId="0" borderId="11" xfId="6" applyFont="1" applyBorder="1" applyAlignment="1" applyProtection="1">
      <alignment horizontal="left" vertical="center" wrapText="1"/>
      <protection locked="0"/>
    </xf>
    <xf numFmtId="0" fontId="24" fillId="0" borderId="15" xfId="6" applyFont="1" applyBorder="1" applyAlignment="1" applyProtection="1">
      <alignment horizontal="left" vertical="center" wrapText="1"/>
      <protection locked="0"/>
    </xf>
    <xf numFmtId="0" fontId="24" fillId="0" borderId="1" xfId="6" applyFont="1" applyBorder="1" applyAlignment="1" applyProtection="1">
      <alignment horizontal="left" vertical="center" wrapText="1"/>
      <protection locked="0"/>
    </xf>
    <xf numFmtId="0" fontId="24" fillId="0" borderId="13" xfId="6" applyFont="1" applyBorder="1" applyAlignment="1" applyProtection="1">
      <alignment horizontal="left" vertical="center" wrapText="1"/>
      <protection locked="0"/>
    </xf>
    <xf numFmtId="0" fontId="28" fillId="4" borderId="15" xfId="6" applyFont="1" applyFill="1" applyBorder="1" applyAlignment="1">
      <alignment horizontal="center" vertical="center"/>
    </xf>
    <xf numFmtId="0" fontId="28" fillId="4" borderId="12" xfId="6" applyFont="1" applyFill="1" applyBorder="1" applyAlignment="1">
      <alignment horizontal="center" vertical="center"/>
    </xf>
    <xf numFmtId="0" fontId="28" fillId="4" borderId="1" xfId="6" applyFont="1" applyFill="1" applyBorder="1" applyAlignment="1">
      <alignment horizontal="center" vertical="center"/>
    </xf>
    <xf numFmtId="0" fontId="28" fillId="4" borderId="13" xfId="6" applyFont="1" applyFill="1" applyBorder="1" applyAlignment="1">
      <alignment horizontal="center" vertical="center"/>
    </xf>
    <xf numFmtId="0" fontId="24" fillId="4" borderId="14" xfId="6" applyFont="1" applyFill="1" applyBorder="1" applyAlignment="1">
      <alignment horizontal="left" vertical="center"/>
    </xf>
    <xf numFmtId="0" fontId="24" fillId="4" borderId="0" xfId="6" applyFont="1" applyFill="1" applyBorder="1" applyAlignment="1">
      <alignment horizontal="left" vertical="center"/>
    </xf>
    <xf numFmtId="0" fontId="24" fillId="4" borderId="15" xfId="6" applyFont="1" applyFill="1" applyBorder="1" applyAlignment="1">
      <alignment horizontal="left" vertical="center"/>
    </xf>
    <xf numFmtId="0" fontId="24" fillId="0" borderId="5" xfId="6" applyFont="1" applyBorder="1" applyAlignment="1" applyProtection="1">
      <alignment horizontal="center" vertical="center" wrapText="1"/>
      <protection locked="0"/>
    </xf>
    <xf numFmtId="0" fontId="24" fillId="0" borderId="11" xfId="6" applyFont="1" applyBorder="1" applyAlignment="1" applyProtection="1">
      <alignment horizontal="center" vertical="center" wrapText="1"/>
      <protection locked="0"/>
    </xf>
    <xf numFmtId="0" fontId="24" fillId="0" borderId="62" xfId="8" applyFont="1" applyBorder="1" applyAlignment="1" applyProtection="1">
      <alignment horizontal="left" vertical="center" wrapText="1"/>
      <protection locked="0"/>
    </xf>
    <xf numFmtId="0" fontId="24" fillId="0" borderId="50" xfId="8" applyFont="1" applyBorder="1" applyAlignment="1" applyProtection="1">
      <alignment horizontal="left" vertical="center" wrapText="1"/>
      <protection locked="0"/>
    </xf>
    <xf numFmtId="0" fontId="24" fillId="0" borderId="14" xfId="8" applyFont="1" applyBorder="1" applyAlignment="1" applyProtection="1">
      <alignment horizontal="left" vertical="center" wrapText="1"/>
      <protection locked="0"/>
    </xf>
    <xf numFmtId="0" fontId="24" fillId="0" borderId="0" xfId="8" applyFont="1" applyBorder="1" applyAlignment="1" applyProtection="1">
      <alignment horizontal="left" vertical="center" wrapText="1"/>
      <protection locked="0"/>
    </xf>
    <xf numFmtId="0" fontId="24" fillId="0" borderId="12" xfId="8" applyFont="1" applyBorder="1" applyAlignment="1" applyProtection="1">
      <alignment horizontal="left" vertical="center" wrapText="1"/>
      <protection locked="0"/>
    </xf>
    <xf numFmtId="0" fontId="24" fillId="0" borderId="1" xfId="8" applyFont="1" applyBorder="1" applyAlignment="1" applyProtection="1">
      <alignment horizontal="left" vertical="center" wrapText="1"/>
      <protection locked="0"/>
    </xf>
    <xf numFmtId="49" fontId="24" fillId="0" borderId="113" xfId="8" applyNumberFormat="1" applyFont="1" applyBorder="1" applyAlignment="1" applyProtection="1">
      <alignment horizontal="center" vertical="center" wrapText="1"/>
      <protection locked="0"/>
    </xf>
    <xf numFmtId="49" fontId="24" fillId="0" borderId="15" xfId="8" applyNumberFormat="1" applyFont="1" applyBorder="1" applyAlignment="1" applyProtection="1">
      <alignment horizontal="center" vertical="center" wrapText="1"/>
      <protection locked="0"/>
    </xf>
    <xf numFmtId="49" fontId="24" fillId="0" borderId="115" xfId="8" applyNumberFormat="1" applyFont="1" applyBorder="1" applyAlignment="1" applyProtection="1">
      <alignment horizontal="center" vertical="center" wrapText="1"/>
      <protection locked="0"/>
    </xf>
    <xf numFmtId="49" fontId="24" fillId="0" borderId="13" xfId="8" applyNumberFormat="1" applyFont="1" applyBorder="1" applyAlignment="1" applyProtection="1">
      <alignment horizontal="center" vertical="center" wrapText="1"/>
      <protection locked="0"/>
    </xf>
    <xf numFmtId="0" fontId="24" fillId="4" borderId="14" xfId="8" applyFont="1" applyFill="1" applyBorder="1" applyAlignment="1">
      <alignment horizontal="center" vertical="center" wrapText="1"/>
    </xf>
    <xf numFmtId="0" fontId="24" fillId="4" borderId="0" xfId="8" applyFont="1" applyFill="1" applyBorder="1" applyAlignment="1">
      <alignment horizontal="center" vertical="center" wrapText="1"/>
    </xf>
    <xf numFmtId="0" fontId="24" fillId="4" borderId="15" xfId="8" applyFont="1" applyFill="1" applyBorder="1" applyAlignment="1">
      <alignment horizontal="center" vertical="center" wrapText="1"/>
    </xf>
    <xf numFmtId="0" fontId="24" fillId="4" borderId="12" xfId="8" applyFont="1" applyFill="1" applyBorder="1" applyAlignment="1">
      <alignment horizontal="center" vertical="center" wrapText="1"/>
    </xf>
    <xf numFmtId="0" fontId="24" fillId="4" borderId="1" xfId="8" applyFont="1" applyFill="1" applyBorder="1" applyAlignment="1">
      <alignment horizontal="center" vertical="center" wrapText="1"/>
    </xf>
    <xf numFmtId="0" fontId="24" fillId="4" borderId="13" xfId="8" applyFont="1" applyFill="1" applyBorder="1" applyAlignment="1">
      <alignment horizontal="center" vertical="center" wrapText="1"/>
    </xf>
    <xf numFmtId="0" fontId="24" fillId="0" borderId="62" xfId="8" applyFont="1" applyBorder="1" applyAlignment="1">
      <alignment horizontal="center" vertical="center" wrapText="1"/>
    </xf>
    <xf numFmtId="0" fontId="24" fillId="0" borderId="50" xfId="8" applyFont="1" applyBorder="1" applyAlignment="1">
      <alignment horizontal="center" vertical="center" wrapText="1"/>
    </xf>
    <xf numFmtId="0" fontId="24" fillId="0" borderId="58" xfId="8" applyFont="1" applyBorder="1" applyAlignment="1">
      <alignment horizontal="center" vertical="center" wrapText="1"/>
    </xf>
    <xf numFmtId="0" fontId="24" fillId="0" borderId="14" xfId="8" applyFont="1" applyBorder="1" applyAlignment="1">
      <alignment horizontal="center" vertical="center" wrapText="1"/>
    </xf>
    <xf numFmtId="0" fontId="24" fillId="0" borderId="0" xfId="8" applyFont="1" applyBorder="1" applyAlignment="1">
      <alignment horizontal="center" vertical="center" wrapText="1"/>
    </xf>
    <xf numFmtId="0" fontId="24" fillId="0" borderId="15" xfId="8" applyFont="1" applyBorder="1" applyAlignment="1">
      <alignment horizontal="center" vertical="center" wrapText="1"/>
    </xf>
    <xf numFmtId="0" fontId="24" fillId="0" borderId="12" xfId="8" applyFont="1" applyBorder="1" applyAlignment="1">
      <alignment horizontal="center" vertical="center" wrapText="1"/>
    </xf>
    <xf numFmtId="0" fontId="24" fillId="0" borderId="1" xfId="8" applyFont="1" applyBorder="1" applyAlignment="1">
      <alignment horizontal="center" vertical="center" wrapText="1"/>
    </xf>
    <xf numFmtId="0" fontId="24" fillId="0" borderId="13" xfId="8" applyFont="1" applyBorder="1" applyAlignment="1">
      <alignment horizontal="center" vertical="center" wrapText="1"/>
    </xf>
    <xf numFmtId="0" fontId="28" fillId="0" borderId="62" xfId="8" applyFont="1" applyBorder="1" applyAlignment="1">
      <alignment horizontal="center" vertical="center" wrapText="1"/>
    </xf>
    <xf numFmtId="0" fontId="28" fillId="0" borderId="116" xfId="8" applyFont="1" applyBorder="1" applyAlignment="1">
      <alignment horizontal="center" vertical="center" wrapText="1"/>
    </xf>
    <xf numFmtId="0" fontId="28" fillId="0" borderId="117" xfId="8" applyFont="1" applyBorder="1" applyAlignment="1">
      <alignment horizontal="right" vertical="top" wrapText="1"/>
    </xf>
    <xf numFmtId="0" fontId="28" fillId="0" borderId="58" xfId="8" applyFont="1" applyBorder="1" applyAlignment="1">
      <alignment horizontal="right" vertical="top" wrapText="1"/>
    </xf>
    <xf numFmtId="0" fontId="28" fillId="0" borderId="10" xfId="8" applyFont="1" applyBorder="1" applyAlignment="1">
      <alignment horizontal="center" vertical="center" wrapText="1"/>
    </xf>
    <xf numFmtId="0" fontId="28" fillId="0" borderId="107" xfId="8" applyFont="1" applyBorder="1" applyAlignment="1">
      <alignment horizontal="center" vertical="center" wrapText="1"/>
    </xf>
    <xf numFmtId="0" fontId="28" fillId="0" borderId="118" xfId="8" applyFont="1" applyBorder="1" applyAlignment="1">
      <alignment horizontal="right" vertical="top" wrapText="1"/>
    </xf>
    <xf numFmtId="0" fontId="28" fillId="0" borderId="11" xfId="8" applyFont="1" applyBorder="1" applyAlignment="1">
      <alignment horizontal="right" vertical="top" wrapText="1"/>
    </xf>
    <xf numFmtId="0" fontId="24" fillId="4" borderId="62" xfId="8" applyFont="1" applyFill="1" applyBorder="1" applyAlignment="1">
      <alignment horizontal="left" vertical="center"/>
    </xf>
    <xf numFmtId="0" fontId="24" fillId="4" borderId="50" xfId="8" applyFont="1" applyFill="1" applyBorder="1" applyAlignment="1">
      <alignment horizontal="left" vertical="center"/>
    </xf>
    <xf numFmtId="0" fontId="24" fillId="4" borderId="58" xfId="8" applyFont="1" applyFill="1" applyBorder="1" applyAlignment="1">
      <alignment horizontal="left" vertical="center"/>
    </xf>
    <xf numFmtId="0" fontId="24" fillId="0" borderId="51" xfId="6" applyFont="1" applyBorder="1" applyAlignment="1">
      <alignment horizontal="left" vertical="center"/>
    </xf>
    <xf numFmtId="0" fontId="24" fillId="0" borderId="0" xfId="6" applyFont="1" applyBorder="1" applyAlignment="1">
      <alignment horizontal="center" vertical="center"/>
    </xf>
    <xf numFmtId="0" fontId="24" fillId="0" borderId="1" xfId="6" applyFont="1" applyBorder="1" applyAlignment="1">
      <alignment horizontal="center" vertical="center"/>
    </xf>
    <xf numFmtId="0" fontId="28" fillId="4" borderId="14" xfId="8" applyFont="1" applyFill="1" applyBorder="1" applyAlignment="1">
      <alignment horizontal="center" vertical="center" wrapText="1"/>
    </xf>
    <xf numFmtId="0" fontId="28" fillId="4" borderId="0" xfId="8" applyFont="1" applyFill="1" applyBorder="1" applyAlignment="1">
      <alignment horizontal="center" vertical="center" wrapText="1"/>
    </xf>
    <xf numFmtId="0" fontId="28" fillId="4" borderId="15" xfId="8" applyFont="1" applyFill="1" applyBorder="1" applyAlignment="1">
      <alignment horizontal="center" vertical="center" wrapText="1"/>
    </xf>
    <xf numFmtId="0" fontId="28" fillId="4" borderId="12" xfId="8" applyFont="1" applyFill="1" applyBorder="1" applyAlignment="1">
      <alignment horizontal="center" vertical="center" wrapText="1"/>
    </xf>
    <xf numFmtId="0" fontId="28" fillId="4" borderId="1" xfId="8" applyFont="1" applyFill="1" applyBorder="1" applyAlignment="1">
      <alignment horizontal="center" vertical="center" wrapText="1"/>
    </xf>
    <xf numFmtId="0" fontId="28" fillId="4" borderId="13" xfId="8" applyFont="1" applyFill="1" applyBorder="1" applyAlignment="1">
      <alignment horizontal="center" vertical="center" wrapText="1"/>
    </xf>
    <xf numFmtId="49" fontId="24" fillId="0" borderId="14" xfId="8" applyNumberFormat="1" applyFont="1" applyBorder="1" applyAlignment="1" applyProtection="1">
      <alignment horizontal="center" vertical="center" wrapText="1"/>
      <protection locked="0"/>
    </xf>
    <xf numFmtId="49" fontId="24" fillId="0" borderId="110" xfId="8" applyNumberFormat="1" applyFont="1" applyBorder="1" applyAlignment="1" applyProtection="1">
      <alignment horizontal="center" vertical="center" wrapText="1"/>
      <protection locked="0"/>
    </xf>
    <xf numFmtId="49" fontId="24" fillId="0" borderId="12" xfId="8" applyNumberFormat="1" applyFont="1" applyBorder="1" applyAlignment="1" applyProtection="1">
      <alignment horizontal="center" vertical="center" wrapText="1"/>
      <protection locked="0"/>
    </xf>
    <xf numFmtId="49" fontId="24" fillId="0" borderId="114" xfId="8" applyNumberFormat="1" applyFont="1" applyBorder="1" applyAlignment="1" applyProtection="1">
      <alignment horizontal="center" vertical="center" wrapText="1"/>
      <protection locked="0"/>
    </xf>
    <xf numFmtId="0" fontId="24" fillId="4" borderId="10" xfId="8" applyFont="1" applyFill="1" applyBorder="1" applyAlignment="1">
      <alignment horizontal="left" vertical="center"/>
    </xf>
    <xf numFmtId="0" fontId="24" fillId="4" borderId="5" xfId="8" applyFont="1" applyFill="1" applyBorder="1" applyAlignment="1">
      <alignment horizontal="left" vertical="center"/>
    </xf>
    <xf numFmtId="0" fontId="24" fillId="4" borderId="11" xfId="8" applyFont="1" applyFill="1" applyBorder="1" applyAlignment="1">
      <alignment horizontal="left" vertical="center"/>
    </xf>
    <xf numFmtId="0" fontId="24" fillId="0" borderId="10" xfId="8" applyFont="1" applyBorder="1" applyAlignment="1" applyProtection="1">
      <alignment horizontal="left" vertical="center" wrapText="1"/>
      <protection locked="0"/>
    </xf>
    <xf numFmtId="0" fontId="24" fillId="0" borderId="5" xfId="8" applyFont="1" applyBorder="1" applyAlignment="1" applyProtection="1">
      <alignment horizontal="left" vertical="center" wrapText="1"/>
      <protection locked="0"/>
    </xf>
    <xf numFmtId="0" fontId="24" fillId="0" borderId="100" xfId="8" applyFont="1" applyBorder="1" applyAlignment="1" applyProtection="1">
      <alignment horizontal="left" vertical="center" wrapText="1"/>
      <protection locked="0"/>
    </xf>
    <xf numFmtId="0" fontId="24" fillId="0" borderId="54" xfId="8" applyFont="1" applyBorder="1" applyAlignment="1" applyProtection="1">
      <alignment horizontal="left" vertical="center" wrapText="1"/>
      <protection locked="0"/>
    </xf>
    <xf numFmtId="0" fontId="28" fillId="4" borderId="100" xfId="8" applyFont="1" applyFill="1" applyBorder="1" applyAlignment="1">
      <alignment horizontal="center" vertical="center" wrapText="1"/>
    </xf>
    <xf numFmtId="0" fontId="28" fillId="4" borderId="54" xfId="8" applyFont="1" applyFill="1" applyBorder="1" applyAlignment="1">
      <alignment horizontal="center" vertical="center" wrapText="1"/>
    </xf>
    <xf numFmtId="0" fontId="28" fillId="4" borderId="99" xfId="8" applyFont="1" applyFill="1" applyBorder="1" applyAlignment="1">
      <alignment horizontal="center" vertical="center" wrapText="1"/>
    </xf>
    <xf numFmtId="49" fontId="24" fillId="0" borderId="100" xfId="8" applyNumberFormat="1" applyFont="1" applyBorder="1" applyAlignment="1" applyProtection="1">
      <alignment horizontal="center" vertical="center" wrapText="1"/>
      <protection locked="0"/>
    </xf>
    <xf numFmtId="49" fontId="24" fillId="0" borderId="119" xfId="8" applyNumberFormat="1" applyFont="1" applyBorder="1" applyAlignment="1" applyProtection="1">
      <alignment horizontal="center" vertical="center" wrapText="1"/>
      <protection locked="0"/>
    </xf>
    <xf numFmtId="49" fontId="24" fillId="0" borderId="120" xfId="8" applyNumberFormat="1" applyFont="1" applyBorder="1" applyAlignment="1" applyProtection="1">
      <alignment horizontal="center" vertical="center" wrapText="1"/>
      <protection locked="0"/>
    </xf>
    <xf numFmtId="49" fontId="24" fillId="0" borderId="99" xfId="8" applyNumberFormat="1" applyFont="1" applyBorder="1" applyAlignment="1" applyProtection="1">
      <alignment horizontal="center" vertical="center" wrapText="1"/>
      <protection locked="0"/>
    </xf>
    <xf numFmtId="0" fontId="24" fillId="0" borderId="10" xfId="8" applyFont="1" applyBorder="1" applyAlignment="1">
      <alignment horizontal="center" vertical="center" wrapText="1"/>
    </xf>
    <xf numFmtId="0" fontId="24" fillId="0" borderId="5" xfId="8" applyFont="1" applyBorder="1" applyAlignment="1">
      <alignment horizontal="center" vertical="center" wrapText="1"/>
    </xf>
    <xf numFmtId="0" fontId="24" fillId="0" borderId="11" xfId="8" applyFont="1" applyBorder="1" applyAlignment="1">
      <alignment horizontal="center" vertical="center" wrapText="1"/>
    </xf>
    <xf numFmtId="0" fontId="24" fillId="0" borderId="100" xfId="8" applyFont="1" applyBorder="1" applyAlignment="1">
      <alignment horizontal="center" vertical="center" wrapText="1"/>
    </xf>
    <xf numFmtId="0" fontId="24" fillId="0" borderId="54" xfId="8" applyFont="1" applyBorder="1" applyAlignment="1">
      <alignment horizontal="center" vertical="center" wrapText="1"/>
    </xf>
    <xf numFmtId="0" fontId="24" fillId="0" borderId="99" xfId="8" applyFont="1" applyBorder="1" applyAlignment="1">
      <alignment horizontal="center" vertical="center" wrapText="1"/>
    </xf>
    <xf numFmtId="0" fontId="7" fillId="0" borderId="52"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24" fillId="4" borderId="100" xfId="8" applyFont="1" applyFill="1" applyBorder="1" applyAlignment="1">
      <alignment horizontal="center" vertical="center" wrapText="1"/>
    </xf>
    <xf numFmtId="0" fontId="24" fillId="4" borderId="54" xfId="8" applyFont="1" applyFill="1" applyBorder="1" applyAlignment="1">
      <alignment horizontal="center" vertical="center" wrapText="1"/>
    </xf>
    <xf numFmtId="0" fontId="24" fillId="4" borderId="99" xfId="8" applyFont="1" applyFill="1" applyBorder="1" applyAlignment="1">
      <alignment horizontal="center" vertical="center" wrapText="1"/>
    </xf>
    <xf numFmtId="0" fontId="27" fillId="2" borderId="0" xfId="6" applyFont="1" applyFill="1" applyBorder="1" applyAlignment="1">
      <alignment horizontal="center" vertical="center" textRotation="255"/>
    </xf>
    <xf numFmtId="0" fontId="27" fillId="3" borderId="48" xfId="6" applyFont="1" applyFill="1" applyBorder="1" applyAlignment="1">
      <alignment horizontal="center" vertical="center"/>
    </xf>
    <xf numFmtId="0" fontId="27" fillId="3" borderId="51" xfId="6" applyFont="1" applyFill="1" applyBorder="1" applyAlignment="1">
      <alignment horizontal="center" vertical="center"/>
    </xf>
    <xf numFmtId="0" fontId="27" fillId="3" borderId="55" xfId="6" applyFont="1" applyFill="1" applyBorder="1" applyAlignment="1">
      <alignment horizontal="center" vertical="center"/>
    </xf>
    <xf numFmtId="0" fontId="24" fillId="4" borderId="121" xfId="6" applyFont="1" applyFill="1" applyBorder="1" applyAlignment="1">
      <alignment horizontal="center" vertical="center"/>
    </xf>
    <xf numFmtId="0" fontId="24" fillId="4" borderId="122" xfId="6" applyFont="1" applyFill="1" applyBorder="1" applyAlignment="1">
      <alignment horizontal="center" vertical="center"/>
    </xf>
    <xf numFmtId="0" fontId="24" fillId="4" borderId="124" xfId="6" applyFont="1" applyFill="1" applyBorder="1" applyAlignment="1">
      <alignment horizontal="center" vertical="center"/>
    </xf>
    <xf numFmtId="0" fontId="24" fillId="4" borderId="125" xfId="6" applyFont="1" applyFill="1" applyBorder="1" applyAlignment="1">
      <alignment horizontal="center" vertical="center"/>
    </xf>
    <xf numFmtId="0" fontId="29" fillId="0" borderId="122" xfId="6" applyFont="1" applyBorder="1" applyAlignment="1">
      <alignment horizontal="left" vertical="center"/>
    </xf>
    <xf numFmtId="0" fontId="29" fillId="0" borderId="123" xfId="6" applyFont="1" applyBorder="1" applyAlignment="1">
      <alignment horizontal="left" vertical="center"/>
    </xf>
    <xf numFmtId="0" fontId="29" fillId="0" borderId="125" xfId="6" applyFont="1" applyBorder="1" applyAlignment="1">
      <alignment horizontal="left" vertical="center"/>
    </xf>
    <xf numFmtId="0" fontId="29" fillId="0" borderId="126" xfId="6" applyFont="1" applyBorder="1" applyAlignment="1">
      <alignment horizontal="left" vertical="center"/>
    </xf>
    <xf numFmtId="0" fontId="24" fillId="0" borderId="54" xfId="6" applyFont="1" applyBorder="1" applyAlignment="1">
      <alignment horizontal="center" vertical="center"/>
    </xf>
    <xf numFmtId="0" fontId="24" fillId="0" borderId="54" xfId="6" applyFont="1" applyBorder="1" applyAlignment="1">
      <alignment horizontal="left" vertical="center"/>
    </xf>
    <xf numFmtId="0" fontId="24" fillId="0" borderId="55" xfId="6" applyFont="1" applyBorder="1" applyAlignment="1">
      <alignment horizontal="left" vertical="center"/>
    </xf>
    <xf numFmtId="0" fontId="28" fillId="0" borderId="51" xfId="6" applyFont="1" applyBorder="1" applyAlignment="1">
      <alignment horizontal="left" vertical="center"/>
    </xf>
  </cellXfs>
  <cellStyles count="9">
    <cellStyle name="桁区切り" xfId="4" builtinId="6"/>
    <cellStyle name="桁区切り 2" xfId="3"/>
    <cellStyle name="標準" xfId="0" builtinId="0"/>
    <cellStyle name="標準 2 2" xfId="1"/>
    <cellStyle name="標準 2 3" xfId="8"/>
    <cellStyle name="標準 4" xfId="2"/>
    <cellStyle name="標準 5" xfId="5"/>
    <cellStyle name="標準 6" xfId="7"/>
    <cellStyle name="標準 8" xfId="6"/>
  </cellStyles>
  <dxfs count="31">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115958</xdr:colOff>
      <xdr:row>43</xdr:row>
      <xdr:rowOff>10598</xdr:rowOff>
    </xdr:from>
    <xdr:to>
      <xdr:col>5</xdr:col>
      <xdr:colOff>65048</xdr:colOff>
      <xdr:row>79</xdr:row>
      <xdr:rowOff>10601</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bwMode="auto">
        <a:xfrm rot="16200000">
          <a:off x="-2357424" y="9018130"/>
          <a:ext cx="5562603" cy="615840"/>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117265</xdr:colOff>
      <xdr:row>6</xdr:row>
      <xdr:rowOff>4648</xdr:rowOff>
    </xdr:from>
    <xdr:to>
      <xdr:col>6</xdr:col>
      <xdr:colOff>2084</xdr:colOff>
      <xdr:row>24</xdr:row>
      <xdr:rowOff>4649</xdr:rowOff>
    </xdr:to>
    <xdr:sp macro="" textlink="">
      <xdr:nvSpPr>
        <xdr:cNvPr id="3" name="片側の 2 つの角を丸めた四角形 2">
          <a:extLst>
            <a:ext uri="{FF2B5EF4-FFF2-40B4-BE49-F238E27FC236}">
              <a16:creationId xmlns:a16="http://schemas.microsoft.com/office/drawing/2014/main" id="{00000000-0008-0000-0000-000009000000}"/>
            </a:ext>
          </a:extLst>
        </xdr:cNvPr>
        <xdr:cNvSpPr/>
      </xdr:nvSpPr>
      <xdr:spPr bwMode="auto">
        <a:xfrm rot="16200000">
          <a:off x="-930926" y="2329189"/>
          <a:ext cx="2714626" cy="618244"/>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114302</xdr:colOff>
      <xdr:row>82</xdr:row>
      <xdr:rowOff>3570</xdr:rowOff>
    </xdr:from>
    <xdr:to>
      <xdr:col>5</xdr:col>
      <xdr:colOff>64605</xdr:colOff>
      <xdr:row>102</xdr:row>
      <xdr:rowOff>5956</xdr:rowOff>
    </xdr:to>
    <xdr:sp macro="" textlink="">
      <xdr:nvSpPr>
        <xdr:cNvPr id="4" name="片側の 2 つの角を丸めた四角形 3">
          <a:extLst>
            <a:ext uri="{FF2B5EF4-FFF2-40B4-BE49-F238E27FC236}">
              <a16:creationId xmlns:a16="http://schemas.microsoft.com/office/drawing/2014/main" id="{00000000-0008-0000-0000-00000B000000}"/>
            </a:ext>
          </a:extLst>
        </xdr:cNvPr>
        <xdr:cNvSpPr/>
      </xdr:nvSpPr>
      <xdr:spPr bwMode="auto">
        <a:xfrm rot="16200000">
          <a:off x="-1292864" y="13850386"/>
          <a:ext cx="3431386" cy="617053"/>
        </a:xfrm>
        <a:prstGeom prst="round2SameRect">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116161</xdr:colOff>
      <xdr:row>26</xdr:row>
      <xdr:rowOff>10597</xdr:rowOff>
    </xdr:from>
    <xdr:to>
      <xdr:col>6</xdr:col>
      <xdr:colOff>1416</xdr:colOff>
      <xdr:row>40</xdr:row>
      <xdr:rowOff>10598</xdr:rowOff>
    </xdr:to>
    <xdr:sp macro="" textlink="">
      <xdr:nvSpPr>
        <xdr:cNvPr id="5" name="片側の 2 つの角を丸めた四角形 4">
          <a:extLst>
            <a:ext uri="{FF2B5EF4-FFF2-40B4-BE49-F238E27FC236}">
              <a16:creationId xmlns:a16="http://schemas.microsoft.com/office/drawing/2014/main" id="{00000000-0008-0000-0000-00000D000000}"/>
            </a:ext>
          </a:extLst>
        </xdr:cNvPr>
        <xdr:cNvSpPr/>
      </xdr:nvSpPr>
      <xdr:spPr bwMode="auto">
        <a:xfrm rot="16200000">
          <a:off x="-579387" y="4887620"/>
          <a:ext cx="2009776" cy="618680"/>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29765</xdr:colOff>
      <xdr:row>28</xdr:row>
      <xdr:rowOff>109904</xdr:rowOff>
    </xdr:from>
    <xdr:to>
      <xdr:col>5</xdr:col>
      <xdr:colOff>29765</xdr:colOff>
      <xdr:row>39</xdr:row>
      <xdr:rowOff>5954</xdr:rowOff>
    </xdr:to>
    <xdr:sp macro="" textlink="">
      <xdr:nvSpPr>
        <xdr:cNvPr id="6" name="正方形/長方形 5">
          <a:extLst>
            <a:ext uri="{FF2B5EF4-FFF2-40B4-BE49-F238E27FC236}">
              <a16:creationId xmlns:a16="http://schemas.microsoft.com/office/drawing/2014/main" id="{00000000-0008-0000-0000-000005000000}"/>
            </a:ext>
          </a:extLst>
        </xdr:cNvPr>
        <xdr:cNvSpPr/>
      </xdr:nvSpPr>
      <xdr:spPr bwMode="auto">
        <a:xfrm>
          <a:off x="163115" y="4596179"/>
          <a:ext cx="533400" cy="144862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200">
              <a:solidFill>
                <a:schemeClr val="bg1"/>
              </a:solidFill>
            </a:rPr>
            <a:t>（第２号被保険者）</a:t>
          </a:r>
          <a:endParaRPr kumimoji="1" lang="en-US" altLang="ja-JP" sz="1200">
            <a:solidFill>
              <a:schemeClr val="bg1"/>
            </a:solidFill>
          </a:endParaRPr>
        </a:p>
        <a:p>
          <a:pPr algn="l"/>
          <a:r>
            <a:rPr kumimoji="1" lang="ja-JP" altLang="en-US" sz="1400">
              <a:solidFill>
                <a:schemeClr val="bg1"/>
              </a:solidFill>
            </a:rPr>
            <a:t>　配 偶 者 欄</a:t>
          </a:r>
          <a:endParaRPr kumimoji="1" lang="en-US" altLang="ja-JP" sz="1400">
            <a:solidFill>
              <a:schemeClr val="bg1"/>
            </a:solidFill>
          </a:endParaRPr>
        </a:p>
      </xdr:txBody>
    </xdr:sp>
    <xdr:clientData/>
  </xdr:twoCellAnchor>
  <xdr:twoCellAnchor>
    <xdr:from>
      <xdr:col>1</xdr:col>
      <xdr:colOff>101201</xdr:colOff>
      <xdr:row>51</xdr:row>
      <xdr:rowOff>83341</xdr:rowOff>
    </xdr:from>
    <xdr:to>
      <xdr:col>4</xdr:col>
      <xdr:colOff>71436</xdr:colOff>
      <xdr:row>66</xdr:row>
      <xdr:rowOff>28863</xdr:rowOff>
    </xdr:to>
    <xdr:sp macro="" textlink="">
      <xdr:nvSpPr>
        <xdr:cNvPr id="7" name="正方形/長方形 6">
          <a:extLst>
            <a:ext uri="{FF2B5EF4-FFF2-40B4-BE49-F238E27FC236}">
              <a16:creationId xmlns:a16="http://schemas.microsoft.com/office/drawing/2014/main" id="{00000000-0008-0000-0000-00000F000000}"/>
            </a:ext>
          </a:extLst>
        </xdr:cNvPr>
        <xdr:cNvSpPr/>
      </xdr:nvSpPr>
      <xdr:spPr bwMode="auto">
        <a:xfrm>
          <a:off x="234551" y="7836691"/>
          <a:ext cx="370285" cy="230772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第</a:t>
          </a:r>
          <a:r>
            <a:rPr kumimoji="1" lang="ja-JP" altLang="en-US" sz="1400" baseline="0">
              <a:solidFill>
                <a:schemeClr val="bg1"/>
              </a:solidFill>
            </a:rPr>
            <a:t> </a:t>
          </a:r>
          <a:r>
            <a:rPr kumimoji="1" lang="ja-JP" altLang="en-US" sz="1400">
              <a:solidFill>
                <a:schemeClr val="bg1"/>
              </a:solidFill>
            </a:rPr>
            <a:t>３ 号 被 保 険 者 欄</a:t>
          </a:r>
          <a:endParaRPr kumimoji="1" lang="en-US" altLang="ja-JP" sz="1400">
            <a:solidFill>
              <a:schemeClr val="bg1"/>
            </a:solidFill>
          </a:endParaRPr>
        </a:p>
      </xdr:txBody>
    </xdr:sp>
    <xdr:clientData/>
  </xdr:twoCellAnchor>
  <xdr:twoCellAnchor>
    <xdr:from>
      <xdr:col>1</xdr:col>
      <xdr:colOff>65484</xdr:colOff>
      <xdr:row>11</xdr:row>
      <xdr:rowOff>148830</xdr:rowOff>
    </xdr:from>
    <xdr:to>
      <xdr:col>5</xdr:col>
      <xdr:colOff>1</xdr:colOff>
      <xdr:row>20</xdr:row>
      <xdr:rowOff>113112</xdr:rowOff>
    </xdr:to>
    <xdr:sp macro="" textlink="">
      <xdr:nvSpPr>
        <xdr:cNvPr id="8" name="正方形/長方形 7">
          <a:extLst>
            <a:ext uri="{FF2B5EF4-FFF2-40B4-BE49-F238E27FC236}">
              <a16:creationId xmlns:a16="http://schemas.microsoft.com/office/drawing/2014/main" id="{00000000-0008-0000-0000-000011000000}"/>
            </a:ext>
          </a:extLst>
        </xdr:cNvPr>
        <xdr:cNvSpPr/>
      </xdr:nvSpPr>
      <xdr:spPr bwMode="auto">
        <a:xfrm>
          <a:off x="198834" y="2215755"/>
          <a:ext cx="467917" cy="133588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提 出 者 情 報</a:t>
          </a:r>
          <a:endParaRPr kumimoji="1" lang="en-US" altLang="ja-JP" sz="1600">
            <a:solidFill>
              <a:schemeClr val="bg1"/>
            </a:solidFill>
          </a:endParaRPr>
        </a:p>
      </xdr:txBody>
    </xdr:sp>
    <xdr:clientData/>
  </xdr:twoCellAnchor>
  <xdr:twoCellAnchor>
    <xdr:from>
      <xdr:col>1</xdr:col>
      <xdr:colOff>119062</xdr:colOff>
      <xdr:row>86</xdr:row>
      <xdr:rowOff>125025</xdr:rowOff>
    </xdr:from>
    <xdr:to>
      <xdr:col>4</xdr:col>
      <xdr:colOff>89297</xdr:colOff>
      <xdr:row>98</xdr:row>
      <xdr:rowOff>89299</xdr:rowOff>
    </xdr:to>
    <xdr:sp macro="" textlink="">
      <xdr:nvSpPr>
        <xdr:cNvPr id="9" name="正方形/長方形 8">
          <a:extLst>
            <a:ext uri="{FF2B5EF4-FFF2-40B4-BE49-F238E27FC236}">
              <a16:creationId xmlns:a16="http://schemas.microsoft.com/office/drawing/2014/main" id="{00000000-0008-0000-0000-000012000000}"/>
            </a:ext>
          </a:extLst>
        </xdr:cNvPr>
        <xdr:cNvSpPr/>
      </xdr:nvSpPr>
      <xdr:spPr bwMode="auto">
        <a:xfrm>
          <a:off x="252412" y="13326675"/>
          <a:ext cx="370285" cy="2021674"/>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医</a:t>
          </a:r>
          <a:r>
            <a:rPr kumimoji="1" lang="ja-JP" altLang="en-US" sz="1400" baseline="0">
              <a:solidFill>
                <a:schemeClr val="bg1"/>
              </a:solidFill>
            </a:rPr>
            <a:t> </a:t>
          </a:r>
          <a:r>
            <a:rPr kumimoji="1" lang="ja-JP" altLang="en-US" sz="1400">
              <a:solidFill>
                <a:schemeClr val="bg1"/>
              </a:solidFill>
            </a:rPr>
            <a:t>療 保 険 者 記 入 欄</a:t>
          </a:r>
          <a:endParaRPr kumimoji="1" lang="en-US" altLang="ja-JP" sz="1400">
            <a:solidFill>
              <a:schemeClr val="bg1"/>
            </a:solidFill>
          </a:endParaRPr>
        </a:p>
      </xdr:txBody>
    </xdr:sp>
    <xdr:clientData/>
  </xdr:twoCellAnchor>
  <xdr:twoCellAnchor>
    <xdr:from>
      <xdr:col>2</xdr:col>
      <xdr:colOff>74284</xdr:colOff>
      <xdr:row>49</xdr:row>
      <xdr:rowOff>0</xdr:rowOff>
    </xdr:from>
    <xdr:to>
      <xdr:col>4</xdr:col>
      <xdr:colOff>95248</xdr:colOff>
      <xdr:row>50</xdr:row>
      <xdr:rowOff>83338</xdr:rowOff>
    </xdr:to>
    <xdr:sp macro="" textlink="">
      <xdr:nvSpPr>
        <xdr:cNvPr id="10" name="正方形/長方形 9">
          <a:extLst>
            <a:ext uri="{FF2B5EF4-FFF2-40B4-BE49-F238E27FC236}">
              <a16:creationId xmlns:a16="http://schemas.microsoft.com/office/drawing/2014/main" id="{00000000-0008-0000-0000-000013000000}"/>
            </a:ext>
          </a:extLst>
        </xdr:cNvPr>
        <xdr:cNvSpPr/>
      </xdr:nvSpPr>
      <xdr:spPr bwMode="auto">
        <a:xfrm>
          <a:off x="340984" y="7448550"/>
          <a:ext cx="287664" cy="23573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r>
            <a:rPr kumimoji="1" lang="en-US" altLang="ja-JP" sz="1400">
              <a:solidFill>
                <a:schemeClr val="bg1"/>
              </a:solidFill>
            </a:rPr>
            <a:t>.</a:t>
          </a:r>
        </a:p>
      </xdr:txBody>
    </xdr:sp>
    <xdr:clientData/>
  </xdr:twoCellAnchor>
  <xdr:twoCellAnchor>
    <xdr:from>
      <xdr:col>2</xdr:col>
      <xdr:colOff>52662</xdr:colOff>
      <xdr:row>26</xdr:row>
      <xdr:rowOff>135090</xdr:rowOff>
    </xdr:from>
    <xdr:to>
      <xdr:col>4</xdr:col>
      <xdr:colOff>110259</xdr:colOff>
      <xdr:row>28</xdr:row>
      <xdr:rowOff>112193</xdr:rowOff>
    </xdr:to>
    <xdr:sp macro="" textlink="">
      <xdr:nvSpPr>
        <xdr:cNvPr id="11" name="正方形/長方形 10">
          <a:extLst>
            <a:ext uri="{FF2B5EF4-FFF2-40B4-BE49-F238E27FC236}">
              <a16:creationId xmlns:a16="http://schemas.microsoft.com/office/drawing/2014/main" id="{00000000-0008-0000-0000-000014000000}"/>
            </a:ext>
          </a:extLst>
        </xdr:cNvPr>
        <xdr:cNvSpPr/>
      </xdr:nvSpPr>
      <xdr:spPr bwMode="auto">
        <a:xfrm>
          <a:off x="319362" y="4316565"/>
          <a:ext cx="324297" cy="281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9</xdr:col>
      <xdr:colOff>26193</xdr:colOff>
      <xdr:row>63</xdr:row>
      <xdr:rowOff>29766</xdr:rowOff>
    </xdr:from>
    <xdr:to>
      <xdr:col>12</xdr:col>
      <xdr:colOff>85723</xdr:colOff>
      <xdr:row>65</xdr:row>
      <xdr:rowOff>5953</xdr:rowOff>
    </xdr:to>
    <xdr:sp macro="" textlink="">
      <xdr:nvSpPr>
        <xdr:cNvPr id="12" name="正方形/長方形 11">
          <a:extLst>
            <a:ext uri="{FF2B5EF4-FFF2-40B4-BE49-F238E27FC236}">
              <a16:creationId xmlns:a16="http://schemas.microsoft.com/office/drawing/2014/main" id="{00000000-0008-0000-0000-00001D000000}"/>
            </a:ext>
          </a:extLst>
        </xdr:cNvPr>
        <xdr:cNvSpPr/>
      </xdr:nvSpPr>
      <xdr:spPr bwMode="auto">
        <a:xfrm>
          <a:off x="1092993" y="9688116"/>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57150</xdr:colOff>
      <xdr:row>68</xdr:row>
      <xdr:rowOff>19051</xdr:rowOff>
    </xdr:from>
    <xdr:to>
      <xdr:col>12</xdr:col>
      <xdr:colOff>38100</xdr:colOff>
      <xdr:row>70</xdr:row>
      <xdr:rowOff>95251</xdr:rowOff>
    </xdr:to>
    <xdr:sp macro="" textlink="">
      <xdr:nvSpPr>
        <xdr:cNvPr id="13" name="正方形/長方形 12">
          <a:extLst>
            <a:ext uri="{FF2B5EF4-FFF2-40B4-BE49-F238E27FC236}">
              <a16:creationId xmlns:a16="http://schemas.microsoft.com/office/drawing/2014/main" id="{00000000-0008-0000-0000-00001F000000}"/>
            </a:ext>
          </a:extLst>
        </xdr:cNvPr>
        <xdr:cNvSpPr/>
      </xdr:nvSpPr>
      <xdr:spPr bwMode="auto">
        <a:xfrm>
          <a:off x="990600" y="10439401"/>
          <a:ext cx="514350" cy="38100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twoCellAnchor editAs="oneCell">
    <xdr:from>
      <xdr:col>48</xdr:col>
      <xdr:colOff>0</xdr:colOff>
      <xdr:row>0</xdr:row>
      <xdr:rowOff>95250</xdr:rowOff>
    </xdr:from>
    <xdr:to>
      <xdr:col>71</xdr:col>
      <xdr:colOff>19050</xdr:colOff>
      <xdr:row>5</xdr:row>
      <xdr:rowOff>171450</xdr:rowOff>
    </xdr:to>
    <xdr:sp macro="" textlink="">
      <xdr:nvSpPr>
        <xdr:cNvPr id="14" name="BarCodeCtrl1" hidden="1">
          <a:extLst>
            <a:ext uri="{63B3BB69-23CF-44E3-9099-C40C66FF867C}">
              <a14:compatExt xmlns:a14="http://schemas.microsoft.com/office/drawing/2010/main" spid="_x0000_s35841"/>
            </a:ext>
            <a:ext uri="{FF2B5EF4-FFF2-40B4-BE49-F238E27FC236}">
              <a16:creationId xmlns:a16="http://schemas.microsoft.com/office/drawing/2014/main" id="{00000000-0008-0000-0000-000028040000}"/>
            </a:ext>
          </a:extLst>
        </xdr:cNvPr>
        <xdr:cNvSpPr/>
      </xdr:nvSpPr>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28574</xdr:colOff>
      <xdr:row>71</xdr:row>
      <xdr:rowOff>70244</xdr:rowOff>
    </xdr:from>
    <xdr:to>
      <xdr:col>22</xdr:col>
      <xdr:colOff>88106</xdr:colOff>
      <xdr:row>74</xdr:row>
      <xdr:rowOff>104775</xdr:rowOff>
    </xdr:to>
    <xdr:sp macro="" textlink="">
      <xdr:nvSpPr>
        <xdr:cNvPr id="15" name="円/楕円 17">
          <a:extLst>
            <a:ext uri="{FF2B5EF4-FFF2-40B4-BE49-F238E27FC236}">
              <a16:creationId xmlns:a16="http://schemas.microsoft.com/office/drawing/2014/main" id="{00000000-0008-0000-0000-000019000000}"/>
            </a:ext>
          </a:extLst>
        </xdr:cNvPr>
        <xdr:cNvSpPr/>
      </xdr:nvSpPr>
      <xdr:spPr bwMode="auto">
        <a:xfrm>
          <a:off x="2162174" y="10947794"/>
          <a:ext cx="726282" cy="491731"/>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28573</xdr:colOff>
      <xdr:row>75</xdr:row>
      <xdr:rowOff>47626</xdr:rowOff>
    </xdr:from>
    <xdr:to>
      <xdr:col>22</xdr:col>
      <xdr:colOff>104774</xdr:colOff>
      <xdr:row>78</xdr:row>
      <xdr:rowOff>104776</xdr:rowOff>
    </xdr:to>
    <xdr:sp macro="" textlink="">
      <xdr:nvSpPr>
        <xdr:cNvPr id="16" name="円/楕円 17">
          <a:extLst>
            <a:ext uri="{FF2B5EF4-FFF2-40B4-BE49-F238E27FC236}">
              <a16:creationId xmlns:a16="http://schemas.microsoft.com/office/drawing/2014/main" id="{00000000-0008-0000-0000-000020000000}"/>
            </a:ext>
          </a:extLst>
        </xdr:cNvPr>
        <xdr:cNvSpPr/>
      </xdr:nvSpPr>
      <xdr:spPr bwMode="auto">
        <a:xfrm>
          <a:off x="2162173" y="11534776"/>
          <a:ext cx="742951" cy="514350"/>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40012</xdr:colOff>
      <xdr:row>75</xdr:row>
      <xdr:rowOff>121228</xdr:rowOff>
    </xdr:from>
    <xdr:to>
      <xdr:col>22</xdr:col>
      <xdr:colOff>96513</xdr:colOff>
      <xdr:row>78</xdr:row>
      <xdr:rowOff>27167</xdr:rowOff>
    </xdr:to>
    <xdr:sp macro="" textlink="">
      <xdr:nvSpPr>
        <xdr:cNvPr id="17" name="正方形/長方形 16">
          <a:extLst>
            <a:ext uri="{FF2B5EF4-FFF2-40B4-BE49-F238E27FC236}">
              <a16:creationId xmlns:a16="http://schemas.microsoft.com/office/drawing/2014/main" id="{00000000-0008-0000-0000-000021000000}"/>
            </a:ext>
          </a:extLst>
        </xdr:cNvPr>
        <xdr:cNvSpPr/>
      </xdr:nvSpPr>
      <xdr:spPr bwMode="auto">
        <a:xfrm>
          <a:off x="2173612" y="11608378"/>
          <a:ext cx="723251" cy="36313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2.</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要件非該当</a:t>
          </a:r>
          <a:endParaRPr kumimoji="1" lang="en-US" altLang="ja-JP" sz="900">
            <a:solidFill>
              <a:srgbClr val="0070C0"/>
            </a:solidFill>
          </a:endParaRPr>
        </a:p>
      </xdr:txBody>
    </xdr:sp>
    <xdr:clientData/>
  </xdr:twoCellAnchor>
  <xdr:twoCellAnchor>
    <xdr:from>
      <xdr:col>17</xdr:col>
      <xdr:colOff>47627</xdr:colOff>
      <xdr:row>71</xdr:row>
      <xdr:rowOff>142875</xdr:rowOff>
    </xdr:from>
    <xdr:to>
      <xdr:col>22</xdr:col>
      <xdr:colOff>47627</xdr:colOff>
      <xdr:row>74</xdr:row>
      <xdr:rowOff>53578</xdr:rowOff>
    </xdr:to>
    <xdr:sp macro="" textlink="">
      <xdr:nvSpPr>
        <xdr:cNvPr id="18" name="正方形/長方形 17">
          <a:extLst>
            <a:ext uri="{FF2B5EF4-FFF2-40B4-BE49-F238E27FC236}">
              <a16:creationId xmlns:a16="http://schemas.microsoft.com/office/drawing/2014/main" id="{00000000-0008-0000-0000-000022000000}"/>
            </a:ext>
          </a:extLst>
        </xdr:cNvPr>
        <xdr:cNvSpPr/>
      </xdr:nvSpPr>
      <xdr:spPr bwMode="auto">
        <a:xfrm>
          <a:off x="2181227" y="11020425"/>
          <a:ext cx="666750" cy="367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1.</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要件該当</a:t>
          </a:r>
          <a:endParaRPr kumimoji="1" lang="en-US" altLang="ja-JP" sz="900">
            <a:solidFill>
              <a:srgbClr val="0070C0"/>
            </a:solidFill>
          </a:endParaRPr>
        </a:p>
      </xdr:txBody>
    </xdr:sp>
    <xdr:clientData/>
  </xdr:twoCellAnchor>
  <xdr:twoCellAnchor>
    <xdr:from>
      <xdr:col>7</xdr:col>
      <xdr:colOff>63102</xdr:colOff>
      <xdr:row>70</xdr:row>
      <xdr:rowOff>100011</xdr:rowOff>
    </xdr:from>
    <xdr:to>
      <xdr:col>16</xdr:col>
      <xdr:colOff>104774</xdr:colOff>
      <xdr:row>79</xdr:row>
      <xdr:rowOff>66674</xdr:rowOff>
    </xdr:to>
    <xdr:sp macro="" textlink="">
      <xdr:nvSpPr>
        <xdr:cNvPr id="19" name="テキスト ボックス 18">
          <a:extLst>
            <a:ext uri="{FF2B5EF4-FFF2-40B4-BE49-F238E27FC236}">
              <a16:creationId xmlns:a16="http://schemas.microsoft.com/office/drawing/2014/main" id="{00000000-0008-0000-0000-000008000000}"/>
            </a:ext>
          </a:extLst>
        </xdr:cNvPr>
        <xdr:cNvSpPr txBox="1"/>
      </xdr:nvSpPr>
      <xdr:spPr>
        <a:xfrm>
          <a:off x="863202" y="10825161"/>
          <a:ext cx="1241822" cy="1338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770"/>
            <a:t>右の⑮～⑱の欄は、</a:t>
          </a:r>
        </a:p>
        <a:p>
          <a:pPr>
            <a:lnSpc>
              <a:spcPct val="150000"/>
            </a:lnSpc>
          </a:pPr>
          <a:r>
            <a:rPr kumimoji="1" lang="ja-JP" altLang="en-US" sz="770"/>
            <a:t>海外へ転出した場合や</a:t>
          </a:r>
        </a:p>
        <a:p>
          <a:pPr>
            <a:lnSpc>
              <a:spcPct val="150000"/>
            </a:lnSpc>
          </a:pPr>
          <a:r>
            <a:rPr kumimoji="1" lang="ja-JP" altLang="en-US" sz="770"/>
            <a:t>海外から転入した場合にいずれかを〇で囲み、記入してください。</a:t>
          </a:r>
        </a:p>
        <a:p>
          <a:endParaRPr kumimoji="1" lang="ja-JP" altLang="en-US" sz="800"/>
        </a:p>
      </xdr:txBody>
    </xdr:sp>
    <xdr:clientData/>
  </xdr:twoCellAnchor>
  <xdr:twoCellAnchor editAs="oneCell">
    <xdr:from>
      <xdr:col>48</xdr:col>
      <xdr:colOff>0</xdr:colOff>
      <xdr:row>0</xdr:row>
      <xdr:rowOff>95250</xdr:rowOff>
    </xdr:from>
    <xdr:to>
      <xdr:col>71</xdr:col>
      <xdr:colOff>19050</xdr:colOff>
      <xdr:row>5</xdr:row>
      <xdr:rowOff>171450</xdr:rowOff>
    </xdr:to>
    <xdr:pic>
      <xdr:nvPicPr>
        <xdr:cNvPr id="20" name="BarCodeCtrl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O50"/>
  <sheetViews>
    <sheetView showGridLines="0" tabSelected="1" view="pageBreakPreview" zoomScaleNormal="100" zoomScaleSheetLayoutView="100" workbookViewId="0">
      <selection activeCell="I6" sqref="I6:AE6"/>
    </sheetView>
  </sheetViews>
  <sheetFormatPr defaultColWidth="2" defaultRowHeight="13.5"/>
  <cols>
    <col min="1" max="2" width="2" style="3" customWidth="1"/>
    <col min="3" max="5" width="2.375" style="3" customWidth="1"/>
    <col min="6" max="17" width="2" style="3" customWidth="1"/>
    <col min="18" max="23" width="1.5" style="3" customWidth="1"/>
    <col min="24" max="25" width="1.375" style="3" customWidth="1"/>
    <col min="26" max="46" width="2" style="3" customWidth="1"/>
    <col min="47" max="70" width="2.125" style="3" customWidth="1"/>
    <col min="71" max="72" width="2" style="3"/>
    <col min="73" max="73" width="2.25" style="3" bestFit="1" customWidth="1"/>
    <col min="74" max="86" width="2" style="3"/>
    <col min="87" max="87" width="2.5" style="3" bestFit="1" customWidth="1"/>
    <col min="88" max="16384" width="2" style="3"/>
  </cols>
  <sheetData>
    <row r="1" spans="1:93" ht="13.5" customHeight="1">
      <c r="A1" s="1"/>
      <c r="B1" s="1"/>
      <c r="C1" s="2"/>
      <c r="D1" s="155" t="s">
        <v>45</v>
      </c>
      <c r="E1" s="155"/>
      <c r="F1" s="155"/>
      <c r="G1" s="155"/>
      <c r="H1" s="155"/>
      <c r="I1" s="155"/>
      <c r="J1" s="155"/>
      <c r="K1" s="155"/>
      <c r="L1" s="155"/>
      <c r="M1" s="155"/>
      <c r="N1" s="155"/>
      <c r="O1" s="155"/>
      <c r="P1" s="155"/>
      <c r="Q1" s="155"/>
      <c r="R1" s="2"/>
      <c r="S1" s="2"/>
      <c r="T1" s="2"/>
      <c r="U1" s="2"/>
      <c r="V1" s="2"/>
      <c r="W1" s="2"/>
      <c r="X1" s="2"/>
      <c r="Y1" s="2"/>
      <c r="Z1" s="2"/>
      <c r="AA1" s="2"/>
      <c r="AB1" s="2"/>
      <c r="AC1" s="2"/>
      <c r="AD1" s="2"/>
      <c r="AE1" s="2"/>
      <c r="AF1" s="2"/>
      <c r="AG1" s="2"/>
      <c r="AH1" s="156"/>
      <c r="AI1" s="156"/>
      <c r="AJ1" s="156"/>
      <c r="AK1" s="156"/>
      <c r="AL1" s="156"/>
      <c r="AM1" s="156"/>
      <c r="AN1" s="156"/>
      <c r="AO1" s="156"/>
      <c r="AP1" s="157"/>
      <c r="AQ1" s="157"/>
      <c r="AR1" s="157"/>
      <c r="AS1" s="157"/>
      <c r="AU1" s="4" t="s">
        <v>0</v>
      </c>
      <c r="AV1" s="5"/>
      <c r="AW1" s="4"/>
      <c r="AX1" s="4"/>
      <c r="AY1" s="4"/>
      <c r="AZ1" s="4"/>
      <c r="BA1" s="4"/>
      <c r="BB1" s="4"/>
      <c r="BC1" s="4"/>
      <c r="BD1" s="158"/>
      <c r="BE1" s="158"/>
      <c r="BF1" s="158"/>
      <c r="BG1" s="158"/>
      <c r="BH1" s="158"/>
      <c r="BI1" s="158"/>
      <c r="BJ1" s="158"/>
      <c r="BK1" s="158"/>
      <c r="BL1" s="158"/>
      <c r="BM1" s="158"/>
      <c r="BN1" s="158"/>
      <c r="BO1" s="158"/>
      <c r="BP1" s="158"/>
      <c r="BQ1" s="158"/>
      <c r="BR1" s="158"/>
    </row>
    <row r="2" spans="1:93" ht="12.75" customHeight="1">
      <c r="A2" s="2"/>
      <c r="B2" s="2"/>
      <c r="C2" s="2"/>
      <c r="D2" s="155"/>
      <c r="E2" s="155"/>
      <c r="F2" s="155"/>
      <c r="G2" s="155"/>
      <c r="H2" s="155"/>
      <c r="I2" s="155"/>
      <c r="J2" s="155"/>
      <c r="K2" s="155"/>
      <c r="L2" s="155"/>
      <c r="M2" s="155"/>
      <c r="N2" s="155"/>
      <c r="O2" s="155"/>
      <c r="P2" s="155"/>
      <c r="Q2" s="155"/>
      <c r="R2" s="2"/>
      <c r="S2" s="2"/>
      <c r="T2" s="2"/>
      <c r="U2" s="2"/>
      <c r="V2" s="2"/>
      <c r="W2" s="2"/>
      <c r="X2" s="2"/>
      <c r="Y2" s="2"/>
      <c r="Z2" s="2"/>
      <c r="AA2" s="2"/>
      <c r="AB2" s="2"/>
      <c r="AC2" s="2"/>
      <c r="AD2" s="2"/>
      <c r="AE2" s="2"/>
      <c r="AF2" s="2"/>
      <c r="AG2" s="2"/>
      <c r="AH2" s="159"/>
      <c r="AI2" s="159"/>
      <c r="AJ2" s="159"/>
      <c r="AK2" s="159"/>
      <c r="AL2" s="159"/>
      <c r="AM2" s="159"/>
      <c r="AN2" s="159"/>
      <c r="AO2" s="159"/>
      <c r="AP2" s="159"/>
      <c r="AQ2" s="159"/>
      <c r="AR2" s="159"/>
      <c r="AS2" s="159"/>
      <c r="AU2" s="152" t="s">
        <v>1</v>
      </c>
      <c r="AV2" s="153"/>
      <c r="AW2" s="153"/>
      <c r="AX2" s="154"/>
      <c r="AY2" s="152" t="s">
        <v>2</v>
      </c>
      <c r="AZ2" s="153"/>
      <c r="BA2" s="153"/>
      <c r="BB2" s="154"/>
      <c r="BC2" s="152" t="s">
        <v>3</v>
      </c>
      <c r="BD2" s="153"/>
      <c r="BE2" s="153"/>
      <c r="BF2" s="154"/>
      <c r="BG2" s="152" t="s">
        <v>4</v>
      </c>
      <c r="BH2" s="153"/>
      <c r="BI2" s="153"/>
      <c r="BJ2" s="153"/>
      <c r="BK2" s="153"/>
      <c r="BL2" s="153"/>
      <c r="BM2" s="153"/>
      <c r="BN2" s="153"/>
      <c r="BO2" s="153"/>
      <c r="BP2" s="153"/>
      <c r="BQ2" s="153"/>
      <c r="BR2" s="154"/>
    </row>
    <row r="3" spans="1:93" ht="48.75" customHeight="1">
      <c r="A3" s="6"/>
      <c r="B3" s="6"/>
      <c r="C3" s="6"/>
      <c r="D3" s="7" t="s">
        <v>5</v>
      </c>
      <c r="E3" s="7"/>
      <c r="F3" s="8"/>
      <c r="G3" s="8"/>
      <c r="H3" s="8"/>
      <c r="I3" s="8"/>
      <c r="J3" s="8"/>
      <c r="K3" s="8"/>
      <c r="L3" s="8"/>
      <c r="M3" s="8"/>
      <c r="N3" s="8"/>
      <c r="O3" s="8"/>
      <c r="P3" s="6"/>
      <c r="Q3" s="6"/>
      <c r="R3" s="6"/>
      <c r="S3" s="6"/>
      <c r="T3" s="6"/>
      <c r="U3" s="6"/>
      <c r="V3" s="6"/>
      <c r="W3" s="6"/>
      <c r="X3" s="6"/>
      <c r="Y3" s="6"/>
      <c r="Z3" s="6"/>
      <c r="AA3" s="6"/>
      <c r="AB3" s="6"/>
      <c r="AC3" s="6"/>
      <c r="AD3" s="6"/>
      <c r="AE3" s="6"/>
      <c r="AF3" s="6"/>
      <c r="AG3" s="6"/>
      <c r="AH3" s="9"/>
      <c r="AI3" s="9"/>
      <c r="AJ3" s="9"/>
      <c r="AK3" s="9"/>
      <c r="AL3" s="9"/>
      <c r="AM3" s="9"/>
      <c r="AN3" s="9"/>
      <c r="AO3" s="9"/>
      <c r="AP3" s="9"/>
      <c r="AQ3" s="9"/>
      <c r="AR3" s="9"/>
      <c r="AS3" s="9"/>
      <c r="AT3" s="9"/>
      <c r="AU3" s="152"/>
      <c r="AV3" s="153"/>
      <c r="AW3" s="153"/>
      <c r="AX3" s="154"/>
      <c r="AY3" s="152"/>
      <c r="AZ3" s="153"/>
      <c r="BA3" s="153"/>
      <c r="BB3" s="154"/>
      <c r="BC3" s="152"/>
      <c r="BD3" s="153"/>
      <c r="BE3" s="153"/>
      <c r="BF3" s="154"/>
      <c r="BG3" s="152"/>
      <c r="BH3" s="153"/>
      <c r="BI3" s="153"/>
      <c r="BJ3" s="153"/>
      <c r="BK3" s="153"/>
      <c r="BL3" s="153"/>
      <c r="BM3" s="153"/>
      <c r="BN3" s="153"/>
      <c r="BO3" s="153"/>
      <c r="BP3" s="153"/>
      <c r="BQ3" s="153"/>
      <c r="BR3" s="154"/>
    </row>
    <row r="4" spans="1:93" ht="11.25" customHeight="1">
      <c r="A4" s="6"/>
      <c r="B4" s="6"/>
      <c r="C4" s="10" t="s">
        <v>46</v>
      </c>
      <c r="D4" s="11"/>
      <c r="E4" s="6"/>
      <c r="F4" s="6"/>
      <c r="G4" s="6"/>
      <c r="H4" s="6"/>
      <c r="I4" s="6"/>
      <c r="J4" s="6"/>
      <c r="K4" s="6"/>
      <c r="L4" s="6"/>
      <c r="M4" s="6"/>
      <c r="N4" s="6"/>
      <c r="O4" s="6"/>
      <c r="P4" s="6"/>
      <c r="Q4" s="6"/>
      <c r="R4" s="6"/>
      <c r="S4" s="6"/>
      <c r="T4" s="6"/>
      <c r="U4" s="6"/>
      <c r="V4" s="6"/>
      <c r="W4" s="6"/>
      <c r="X4" s="6"/>
      <c r="Y4" s="6"/>
      <c r="Z4" s="6"/>
      <c r="AA4" s="6"/>
      <c r="AB4" s="6"/>
      <c r="AC4" s="6"/>
      <c r="AD4" s="6"/>
      <c r="AE4" s="6"/>
      <c r="AF4" s="6"/>
      <c r="AG4" s="6"/>
      <c r="AH4" s="9"/>
      <c r="AI4" s="9"/>
      <c r="AJ4" s="9"/>
      <c r="AK4" s="9"/>
      <c r="AL4" s="9"/>
      <c r="AM4" s="9"/>
      <c r="AN4" s="9"/>
      <c r="AO4" s="9"/>
      <c r="AP4" s="9"/>
      <c r="AQ4" s="9"/>
      <c r="AR4" s="9"/>
      <c r="AS4" s="9"/>
      <c r="AT4" s="9"/>
      <c r="AU4" s="12"/>
      <c r="AV4" s="12"/>
      <c r="AW4" s="12"/>
      <c r="AX4" s="12"/>
      <c r="AY4" s="12"/>
      <c r="AZ4" s="12"/>
      <c r="BA4" s="12"/>
      <c r="BB4" s="12"/>
      <c r="BC4" s="12"/>
      <c r="BD4" s="12"/>
      <c r="BE4" s="12"/>
      <c r="BF4" s="12"/>
      <c r="BG4" s="12"/>
      <c r="BH4" s="12"/>
      <c r="BI4" s="12"/>
      <c r="BJ4" s="12"/>
      <c r="BK4" s="12"/>
      <c r="BL4" s="12"/>
      <c r="BM4" s="12"/>
      <c r="BN4" s="12"/>
      <c r="BO4" s="12"/>
      <c r="BP4" s="12"/>
      <c r="BQ4" s="12"/>
      <c r="BR4" s="12"/>
      <c r="BS4" s="13"/>
    </row>
    <row r="5" spans="1:93" ht="11.25" customHeight="1">
      <c r="A5" s="6"/>
      <c r="B5" s="6"/>
      <c r="C5" s="10"/>
      <c r="D5" s="11"/>
      <c r="E5" s="6"/>
      <c r="F5" s="6"/>
      <c r="G5" s="6"/>
      <c r="H5" s="6"/>
      <c r="I5" s="6"/>
      <c r="J5" s="6"/>
      <c r="K5" s="6"/>
      <c r="L5" s="6"/>
      <c r="M5" s="6"/>
      <c r="N5" s="6"/>
      <c r="O5" s="6"/>
      <c r="P5" s="6"/>
      <c r="Q5" s="6"/>
      <c r="R5" s="6"/>
      <c r="S5" s="6"/>
      <c r="T5" s="6"/>
      <c r="U5" s="6"/>
      <c r="V5" s="6"/>
      <c r="W5" s="6"/>
      <c r="X5" s="6"/>
      <c r="Y5" s="6"/>
      <c r="Z5" s="6"/>
      <c r="AA5" s="6"/>
      <c r="AB5" s="6"/>
      <c r="AC5" s="6"/>
      <c r="AD5" s="6"/>
      <c r="AE5" s="6"/>
      <c r="AF5" s="6"/>
      <c r="AG5" s="6"/>
      <c r="AH5" s="9"/>
      <c r="AI5" s="9"/>
      <c r="AJ5" s="9"/>
      <c r="AK5" s="9"/>
      <c r="AL5" s="9"/>
      <c r="AM5" s="9"/>
      <c r="AN5" s="9"/>
      <c r="AO5" s="9"/>
      <c r="AP5" s="9"/>
      <c r="AQ5" s="9"/>
      <c r="AR5" s="9"/>
      <c r="AS5" s="9"/>
      <c r="AT5" s="9"/>
      <c r="AU5" s="14"/>
      <c r="AV5" s="14"/>
      <c r="AW5" s="14"/>
      <c r="AX5" s="14"/>
      <c r="AY5" s="14"/>
      <c r="AZ5" s="14"/>
      <c r="BA5" s="14"/>
      <c r="BB5" s="14"/>
      <c r="BC5" s="14"/>
      <c r="BD5" s="14"/>
      <c r="BE5" s="14"/>
      <c r="BF5" s="14"/>
      <c r="BG5" s="14"/>
      <c r="BH5" s="14"/>
      <c r="BI5" s="14"/>
      <c r="BJ5" s="14"/>
      <c r="BK5" s="14"/>
      <c r="BL5" s="14"/>
      <c r="BM5" s="14"/>
      <c r="BN5" s="14"/>
      <c r="BO5" s="14"/>
      <c r="BP5" s="14"/>
      <c r="BQ5" s="14"/>
      <c r="BR5" s="14"/>
      <c r="BS5" s="13"/>
    </row>
    <row r="6" spans="1:93" ht="14.25" customHeight="1">
      <c r="A6" s="209" t="s">
        <v>6</v>
      </c>
      <c r="B6" s="210"/>
      <c r="C6" s="210"/>
      <c r="D6" s="210"/>
      <c r="E6" s="210"/>
      <c r="F6" s="210"/>
      <c r="G6" s="210"/>
      <c r="H6" s="211"/>
      <c r="I6" s="212"/>
      <c r="J6" s="213"/>
      <c r="K6" s="213"/>
      <c r="L6" s="213"/>
      <c r="M6" s="213"/>
      <c r="N6" s="213"/>
      <c r="O6" s="213"/>
      <c r="P6" s="213"/>
      <c r="Q6" s="213"/>
      <c r="R6" s="213"/>
      <c r="S6" s="213"/>
      <c r="T6" s="213"/>
      <c r="U6" s="213"/>
      <c r="V6" s="213"/>
      <c r="W6" s="213"/>
      <c r="X6" s="213"/>
      <c r="Y6" s="213"/>
      <c r="Z6" s="213"/>
      <c r="AA6" s="213"/>
      <c r="AB6" s="213"/>
      <c r="AC6" s="213"/>
      <c r="AD6" s="213"/>
      <c r="AE6" s="214"/>
      <c r="AF6" s="215" t="s">
        <v>7</v>
      </c>
      <c r="AG6" s="215"/>
      <c r="AH6" s="217"/>
      <c r="AI6" s="218"/>
      <c r="AJ6" s="218"/>
      <c r="AK6" s="219"/>
      <c r="AL6" s="173" t="s">
        <v>8</v>
      </c>
      <c r="AM6" s="226"/>
      <c r="AN6" s="226"/>
      <c r="AO6" s="226"/>
      <c r="AP6" s="227"/>
      <c r="AQ6" s="234"/>
      <c r="AR6" s="234"/>
      <c r="AS6" s="234"/>
      <c r="AT6" s="234"/>
      <c r="AU6" s="234"/>
      <c r="AV6" s="234"/>
      <c r="AW6" s="234"/>
      <c r="AX6" s="234"/>
      <c r="AY6" s="234"/>
      <c r="AZ6" s="234"/>
      <c r="BA6" s="235"/>
      <c r="BB6" s="173" t="s">
        <v>9</v>
      </c>
      <c r="BC6" s="174"/>
      <c r="BD6" s="174"/>
      <c r="BE6" s="174"/>
      <c r="BF6" s="175"/>
      <c r="BG6" s="179"/>
      <c r="BH6" s="179"/>
      <c r="BI6" s="179"/>
      <c r="BJ6" s="179"/>
      <c r="BK6" s="179"/>
      <c r="BL6" s="179"/>
      <c r="BM6" s="179"/>
      <c r="BN6" s="179"/>
      <c r="BO6" s="179"/>
      <c r="BP6" s="179"/>
      <c r="BQ6" s="179"/>
      <c r="BR6" s="180"/>
      <c r="BS6" s="15"/>
    </row>
    <row r="7" spans="1:93" ht="21" customHeight="1">
      <c r="A7" s="176" t="s">
        <v>10</v>
      </c>
      <c r="B7" s="177"/>
      <c r="C7" s="177"/>
      <c r="D7" s="177"/>
      <c r="E7" s="177"/>
      <c r="F7" s="177"/>
      <c r="G7" s="177"/>
      <c r="H7" s="178"/>
      <c r="I7" s="186"/>
      <c r="J7" s="187"/>
      <c r="K7" s="187"/>
      <c r="L7" s="187"/>
      <c r="M7" s="187"/>
      <c r="N7" s="187"/>
      <c r="O7" s="187"/>
      <c r="P7" s="187"/>
      <c r="Q7" s="187"/>
      <c r="R7" s="187"/>
      <c r="S7" s="187"/>
      <c r="T7" s="187"/>
      <c r="U7" s="187"/>
      <c r="V7" s="187"/>
      <c r="W7" s="187"/>
      <c r="X7" s="187"/>
      <c r="Y7" s="187"/>
      <c r="Z7" s="187"/>
      <c r="AA7" s="187"/>
      <c r="AB7" s="187"/>
      <c r="AC7" s="187"/>
      <c r="AD7" s="187"/>
      <c r="AE7" s="188"/>
      <c r="AF7" s="215"/>
      <c r="AG7" s="215"/>
      <c r="AH7" s="220"/>
      <c r="AI7" s="221"/>
      <c r="AJ7" s="221"/>
      <c r="AK7" s="222"/>
      <c r="AL7" s="228"/>
      <c r="AM7" s="229"/>
      <c r="AN7" s="229"/>
      <c r="AO7" s="229"/>
      <c r="AP7" s="230"/>
      <c r="AQ7" s="236"/>
      <c r="AR7" s="236"/>
      <c r="AS7" s="236"/>
      <c r="AT7" s="236"/>
      <c r="AU7" s="236"/>
      <c r="AV7" s="236"/>
      <c r="AW7" s="236"/>
      <c r="AX7" s="236"/>
      <c r="AY7" s="236"/>
      <c r="AZ7" s="236"/>
      <c r="BA7" s="237"/>
      <c r="BB7" s="176"/>
      <c r="BC7" s="177"/>
      <c r="BD7" s="177"/>
      <c r="BE7" s="177"/>
      <c r="BF7" s="178"/>
      <c r="BG7" s="181"/>
      <c r="BH7" s="181"/>
      <c r="BI7" s="181"/>
      <c r="BJ7" s="181"/>
      <c r="BK7" s="181"/>
      <c r="BL7" s="181"/>
      <c r="BM7" s="181"/>
      <c r="BN7" s="181"/>
      <c r="BO7" s="181"/>
      <c r="BP7" s="181"/>
      <c r="BQ7" s="181"/>
      <c r="BR7" s="182"/>
    </row>
    <row r="8" spans="1:93" ht="8.25" customHeight="1">
      <c r="A8" s="183"/>
      <c r="B8" s="184"/>
      <c r="C8" s="184"/>
      <c r="D8" s="184"/>
      <c r="E8" s="184"/>
      <c r="F8" s="184"/>
      <c r="G8" s="184"/>
      <c r="H8" s="185"/>
      <c r="I8" s="189"/>
      <c r="J8" s="190"/>
      <c r="K8" s="190"/>
      <c r="L8" s="190"/>
      <c r="M8" s="190"/>
      <c r="N8" s="190"/>
      <c r="O8" s="190"/>
      <c r="P8" s="190"/>
      <c r="Q8" s="190"/>
      <c r="R8" s="190"/>
      <c r="S8" s="190"/>
      <c r="T8" s="190"/>
      <c r="U8" s="190"/>
      <c r="V8" s="190"/>
      <c r="W8" s="190"/>
      <c r="X8" s="190"/>
      <c r="Y8" s="190"/>
      <c r="Z8" s="190"/>
      <c r="AA8" s="190"/>
      <c r="AB8" s="190"/>
      <c r="AC8" s="190"/>
      <c r="AD8" s="190"/>
      <c r="AE8" s="191"/>
      <c r="AF8" s="216"/>
      <c r="AG8" s="216"/>
      <c r="AH8" s="223"/>
      <c r="AI8" s="224"/>
      <c r="AJ8" s="224"/>
      <c r="AK8" s="225"/>
      <c r="AL8" s="231"/>
      <c r="AM8" s="232"/>
      <c r="AN8" s="232"/>
      <c r="AO8" s="232"/>
      <c r="AP8" s="233"/>
      <c r="AQ8" s="238"/>
      <c r="AR8" s="238"/>
      <c r="AS8" s="238"/>
      <c r="AT8" s="238"/>
      <c r="AU8" s="238"/>
      <c r="AV8" s="238"/>
      <c r="AW8" s="238"/>
      <c r="AX8" s="238"/>
      <c r="AY8" s="238"/>
      <c r="AZ8" s="238"/>
      <c r="BA8" s="239"/>
      <c r="BB8" s="192" t="s">
        <v>11</v>
      </c>
      <c r="BC8" s="193"/>
      <c r="BD8" s="193"/>
      <c r="BE8" s="193"/>
      <c r="BF8" s="193"/>
      <c r="BG8" s="196"/>
      <c r="BH8" s="197"/>
      <c r="BI8" s="197"/>
      <c r="BJ8" s="197"/>
      <c r="BK8" s="197"/>
      <c r="BL8" s="197"/>
      <c r="BM8" s="197"/>
      <c r="BN8" s="197"/>
      <c r="BO8" s="197"/>
      <c r="BP8" s="197"/>
      <c r="BQ8" s="197"/>
      <c r="BR8" s="198"/>
    </row>
    <row r="9" spans="1:93" ht="24" customHeight="1">
      <c r="A9" s="202" t="s">
        <v>12</v>
      </c>
      <c r="B9" s="202"/>
      <c r="C9" s="202"/>
      <c r="D9" s="202"/>
      <c r="E9" s="202"/>
      <c r="F9" s="202"/>
      <c r="G9" s="202"/>
      <c r="H9" s="202"/>
      <c r="I9" s="203"/>
      <c r="J9" s="204"/>
      <c r="K9" s="204"/>
      <c r="L9" s="204"/>
      <c r="M9" s="204"/>
      <c r="N9" s="204"/>
      <c r="O9" s="204"/>
      <c r="P9" s="204"/>
      <c r="Q9" s="204"/>
      <c r="R9" s="204"/>
      <c r="S9" s="204"/>
      <c r="T9" s="204"/>
      <c r="U9" s="205"/>
      <c r="V9" s="206" t="s">
        <v>13</v>
      </c>
      <c r="W9" s="207"/>
      <c r="X9" s="207"/>
      <c r="Y9" s="207"/>
      <c r="Z9" s="208"/>
      <c r="AA9" s="203"/>
      <c r="AB9" s="204"/>
      <c r="AC9" s="204"/>
      <c r="AD9" s="204"/>
      <c r="AE9" s="204"/>
      <c r="AF9" s="204"/>
      <c r="AG9" s="205"/>
      <c r="AH9" s="160" t="s">
        <v>14</v>
      </c>
      <c r="AI9" s="160"/>
      <c r="AJ9" s="160"/>
      <c r="AK9" s="160"/>
      <c r="AL9" s="160"/>
      <c r="AM9" s="160"/>
      <c r="AN9" s="160"/>
      <c r="AO9" s="160"/>
      <c r="AP9" s="160"/>
      <c r="AQ9" s="161"/>
      <c r="AR9" s="161"/>
      <c r="AS9" s="161"/>
      <c r="AT9" s="161"/>
      <c r="AU9" s="161"/>
      <c r="AV9" s="161"/>
      <c r="AW9" s="161"/>
      <c r="AX9" s="161"/>
      <c r="AY9" s="161"/>
      <c r="AZ9" s="161"/>
      <c r="BA9" s="161"/>
      <c r="BB9" s="194"/>
      <c r="BC9" s="195"/>
      <c r="BD9" s="195"/>
      <c r="BE9" s="195"/>
      <c r="BF9" s="195"/>
      <c r="BG9" s="199"/>
      <c r="BH9" s="200"/>
      <c r="BI9" s="200"/>
      <c r="BJ9" s="200"/>
      <c r="BK9" s="200"/>
      <c r="BL9" s="200"/>
      <c r="BM9" s="200"/>
      <c r="BN9" s="200"/>
      <c r="BO9" s="200"/>
      <c r="BP9" s="200"/>
      <c r="BQ9" s="200"/>
      <c r="BR9" s="201"/>
    </row>
    <row r="10" spans="1:93" ht="15.75" customHeight="1">
      <c r="A10" s="162" t="s">
        <v>15</v>
      </c>
      <c r="B10" s="163"/>
      <c r="C10" s="163"/>
      <c r="D10" s="163"/>
      <c r="E10" s="163"/>
      <c r="F10" s="163"/>
      <c r="G10" s="163"/>
      <c r="H10" s="163"/>
      <c r="I10" s="16" t="s">
        <v>16</v>
      </c>
      <c r="J10" s="168"/>
      <c r="K10" s="168"/>
      <c r="L10" s="168"/>
      <c r="M10" s="17" t="s">
        <v>17</v>
      </c>
      <c r="N10" s="168"/>
      <c r="O10" s="168"/>
      <c r="P10" s="168"/>
      <c r="Q10" s="168"/>
      <c r="R10" s="169"/>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1"/>
      <c r="AQ10" s="172" t="s">
        <v>18</v>
      </c>
      <c r="AR10" s="172"/>
      <c r="AS10" s="172"/>
      <c r="AT10" s="172"/>
      <c r="AU10" s="172"/>
      <c r="AV10" s="172"/>
      <c r="AW10" s="172"/>
      <c r="AX10" s="172"/>
      <c r="AY10" s="172"/>
      <c r="AZ10" s="172"/>
      <c r="BA10" s="172"/>
      <c r="BB10" s="240"/>
      <c r="BC10" s="240"/>
      <c r="BD10" s="240"/>
      <c r="BE10" s="240"/>
      <c r="BF10" s="240"/>
      <c r="BG10" s="240"/>
      <c r="BH10" s="240"/>
      <c r="BI10" s="240"/>
      <c r="BJ10" s="240"/>
      <c r="BK10" s="240"/>
      <c r="BL10" s="240"/>
      <c r="BM10" s="240"/>
      <c r="BN10" s="240"/>
      <c r="BO10" s="240"/>
      <c r="BP10" s="240"/>
      <c r="BQ10" s="240"/>
      <c r="BR10" s="240"/>
    </row>
    <row r="11" spans="1:93" ht="13.5" customHeight="1">
      <c r="A11" s="164"/>
      <c r="B11" s="165"/>
      <c r="C11" s="165"/>
      <c r="D11" s="165"/>
      <c r="E11" s="165"/>
      <c r="F11" s="165"/>
      <c r="G11" s="165"/>
      <c r="H11" s="165"/>
      <c r="I11" s="255"/>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6"/>
      <c r="AK11" s="256"/>
      <c r="AL11" s="256"/>
      <c r="AM11" s="256"/>
      <c r="AN11" s="256"/>
      <c r="AO11" s="256"/>
      <c r="AP11" s="257"/>
      <c r="AQ11" s="172"/>
      <c r="AR11" s="172"/>
      <c r="AS11" s="172"/>
      <c r="AT11" s="172"/>
      <c r="AU11" s="172"/>
      <c r="AV11" s="172"/>
      <c r="AW11" s="172"/>
      <c r="AX11" s="172"/>
      <c r="AY11" s="172"/>
      <c r="AZ11" s="172"/>
      <c r="BA11" s="172"/>
      <c r="BB11" s="240"/>
      <c r="BC11" s="240"/>
      <c r="BD11" s="240"/>
      <c r="BE11" s="240"/>
      <c r="BF11" s="240"/>
      <c r="BG11" s="240"/>
      <c r="BH11" s="240"/>
      <c r="BI11" s="240"/>
      <c r="BJ11" s="240"/>
      <c r="BK11" s="240"/>
      <c r="BL11" s="240"/>
      <c r="BM11" s="240"/>
      <c r="BN11" s="240"/>
      <c r="BO11" s="240"/>
      <c r="BP11" s="240"/>
      <c r="BQ11" s="240"/>
      <c r="BR11" s="240"/>
    </row>
    <row r="12" spans="1:93" ht="30" customHeight="1">
      <c r="A12" s="166"/>
      <c r="B12" s="167"/>
      <c r="C12" s="167"/>
      <c r="D12" s="167"/>
      <c r="E12" s="167"/>
      <c r="F12" s="167"/>
      <c r="G12" s="167"/>
      <c r="H12" s="167"/>
      <c r="I12" s="258"/>
      <c r="J12" s="259"/>
      <c r="K12" s="259"/>
      <c r="L12" s="259"/>
      <c r="M12" s="259"/>
      <c r="N12" s="259"/>
      <c r="O12" s="259"/>
      <c r="P12" s="259"/>
      <c r="Q12" s="259"/>
      <c r="R12" s="259"/>
      <c r="S12" s="259"/>
      <c r="T12" s="259"/>
      <c r="U12" s="259"/>
      <c r="V12" s="259"/>
      <c r="W12" s="259"/>
      <c r="X12" s="259"/>
      <c r="Y12" s="259"/>
      <c r="Z12" s="259"/>
      <c r="AA12" s="259"/>
      <c r="AB12" s="259"/>
      <c r="AC12" s="259"/>
      <c r="AD12" s="259"/>
      <c r="AE12" s="259"/>
      <c r="AF12" s="259"/>
      <c r="AG12" s="259"/>
      <c r="AH12" s="259"/>
      <c r="AI12" s="259"/>
      <c r="AJ12" s="259"/>
      <c r="AK12" s="259"/>
      <c r="AL12" s="259"/>
      <c r="AM12" s="259"/>
      <c r="AN12" s="259"/>
      <c r="AO12" s="259"/>
      <c r="AP12" s="260"/>
      <c r="AQ12" s="215" t="s">
        <v>19</v>
      </c>
      <c r="AR12" s="215"/>
      <c r="AS12" s="215"/>
      <c r="AT12" s="215"/>
      <c r="AU12" s="215"/>
      <c r="AV12" s="215"/>
      <c r="AW12" s="215"/>
      <c r="AX12" s="215"/>
      <c r="AY12" s="215"/>
      <c r="AZ12" s="215"/>
      <c r="BA12" s="215"/>
      <c r="BB12" s="240"/>
      <c r="BC12" s="240"/>
      <c r="BD12" s="240"/>
      <c r="BE12" s="240"/>
      <c r="BF12" s="240"/>
      <c r="BG12" s="240"/>
      <c r="BH12" s="240"/>
      <c r="BI12" s="240"/>
      <c r="BJ12" s="240"/>
      <c r="BK12" s="240"/>
      <c r="BL12" s="240"/>
      <c r="BM12" s="240"/>
      <c r="BN12" s="240"/>
      <c r="BO12" s="240"/>
      <c r="BP12" s="240"/>
      <c r="BQ12" s="240"/>
      <c r="BR12" s="240"/>
    </row>
    <row r="13" spans="1:93" ht="17.25"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9"/>
      <c r="AI13" s="9"/>
      <c r="AJ13" s="9"/>
      <c r="AK13" s="9"/>
      <c r="AL13" s="9"/>
      <c r="AM13" s="9"/>
      <c r="AN13" s="9"/>
      <c r="AO13" s="9"/>
      <c r="AP13" s="9"/>
      <c r="AQ13" s="9"/>
      <c r="AR13" s="9"/>
      <c r="AS13" s="9"/>
      <c r="AT13" s="9"/>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3"/>
    </row>
    <row r="14" spans="1:93" ht="18.75" customHeight="1">
      <c r="A14" s="261" t="s">
        <v>20</v>
      </c>
      <c r="B14" s="262"/>
      <c r="C14" s="253" t="s">
        <v>47</v>
      </c>
      <c r="D14" s="253"/>
      <c r="E14" s="253"/>
      <c r="F14" s="253"/>
      <c r="G14" s="253"/>
      <c r="H14" s="253"/>
      <c r="I14" s="253"/>
      <c r="J14" s="253"/>
      <c r="K14" s="253"/>
      <c r="L14" s="253"/>
      <c r="M14" s="253"/>
      <c r="N14" s="253"/>
      <c r="O14" s="253"/>
      <c r="P14" s="253"/>
      <c r="Q14" s="253"/>
      <c r="R14" s="265" t="s">
        <v>21</v>
      </c>
      <c r="S14" s="265"/>
      <c r="T14" s="265"/>
      <c r="U14" s="265" t="s">
        <v>22</v>
      </c>
      <c r="V14" s="265"/>
      <c r="W14" s="265"/>
      <c r="X14" s="266" t="s">
        <v>23</v>
      </c>
      <c r="Y14" s="266"/>
      <c r="Z14" s="266"/>
      <c r="AA14" s="266"/>
      <c r="AB14" s="266"/>
      <c r="AC14" s="266"/>
      <c r="AD14" s="266" t="s">
        <v>24</v>
      </c>
      <c r="AE14" s="266"/>
      <c r="AF14" s="266"/>
      <c r="AG14" s="266"/>
      <c r="AH14" s="253" t="s">
        <v>25</v>
      </c>
      <c r="AI14" s="254"/>
      <c r="AJ14" s="254"/>
      <c r="AK14" s="254"/>
      <c r="AL14" s="254"/>
      <c r="AM14" s="272" t="s">
        <v>26</v>
      </c>
      <c r="AN14" s="272"/>
      <c r="AO14" s="272"/>
      <c r="AP14" s="272"/>
      <c r="AQ14" s="272"/>
      <c r="AR14" s="272"/>
      <c r="AS14" s="272"/>
      <c r="AT14" s="272"/>
      <c r="AU14" s="272"/>
      <c r="AV14" s="272"/>
      <c r="AW14" s="272"/>
      <c r="AX14" s="273" t="s">
        <v>69</v>
      </c>
      <c r="AY14" s="273"/>
      <c r="AZ14" s="273"/>
      <c r="BA14" s="273"/>
      <c r="BB14" s="273"/>
      <c r="BC14" s="273"/>
      <c r="BD14" s="273"/>
      <c r="BE14" s="273"/>
      <c r="BF14" s="273"/>
      <c r="BG14" s="273"/>
      <c r="BH14" s="274" t="s">
        <v>27</v>
      </c>
      <c r="BI14" s="275"/>
      <c r="BJ14" s="276" t="s">
        <v>28</v>
      </c>
      <c r="BK14" s="274"/>
      <c r="BL14" s="277" t="s">
        <v>29</v>
      </c>
      <c r="BM14" s="267"/>
      <c r="BN14" s="267"/>
      <c r="BO14" s="267" t="s">
        <v>30</v>
      </c>
      <c r="BP14" s="267"/>
      <c r="BQ14" s="267"/>
      <c r="BR14" s="268"/>
      <c r="BS14" s="18"/>
      <c r="BT14" s="18"/>
      <c r="BU14" s="18"/>
      <c r="BV14" s="18"/>
      <c r="BW14" s="18"/>
      <c r="BX14" s="18"/>
      <c r="BY14" s="18"/>
    </row>
    <row r="15" spans="1:93" ht="18.75" customHeight="1">
      <c r="A15" s="263"/>
      <c r="B15" s="264"/>
      <c r="C15" s="253"/>
      <c r="D15" s="253"/>
      <c r="E15" s="253"/>
      <c r="F15" s="253"/>
      <c r="G15" s="253"/>
      <c r="H15" s="253"/>
      <c r="I15" s="253"/>
      <c r="J15" s="253"/>
      <c r="K15" s="253"/>
      <c r="L15" s="253"/>
      <c r="M15" s="253"/>
      <c r="N15" s="253"/>
      <c r="O15" s="253"/>
      <c r="P15" s="253"/>
      <c r="Q15" s="253"/>
      <c r="R15" s="265"/>
      <c r="S15" s="265"/>
      <c r="T15" s="265"/>
      <c r="U15" s="265"/>
      <c r="V15" s="265"/>
      <c r="W15" s="265"/>
      <c r="X15" s="266"/>
      <c r="Y15" s="266"/>
      <c r="Z15" s="266"/>
      <c r="AA15" s="266"/>
      <c r="AB15" s="266"/>
      <c r="AC15" s="266"/>
      <c r="AD15" s="266"/>
      <c r="AE15" s="266"/>
      <c r="AF15" s="266"/>
      <c r="AG15" s="266"/>
      <c r="AH15" s="254"/>
      <c r="AI15" s="254"/>
      <c r="AJ15" s="254"/>
      <c r="AK15" s="254"/>
      <c r="AL15" s="254"/>
      <c r="AM15" s="272"/>
      <c r="AN15" s="272"/>
      <c r="AO15" s="272"/>
      <c r="AP15" s="272"/>
      <c r="AQ15" s="272"/>
      <c r="AR15" s="272"/>
      <c r="AS15" s="272"/>
      <c r="AT15" s="272"/>
      <c r="AU15" s="272"/>
      <c r="AV15" s="272"/>
      <c r="AW15" s="272"/>
      <c r="AX15" s="273"/>
      <c r="AY15" s="273"/>
      <c r="AZ15" s="273"/>
      <c r="BA15" s="273"/>
      <c r="BB15" s="273"/>
      <c r="BC15" s="273"/>
      <c r="BD15" s="273"/>
      <c r="BE15" s="273"/>
      <c r="BF15" s="273"/>
      <c r="BG15" s="273"/>
      <c r="BH15" s="274"/>
      <c r="BI15" s="275"/>
      <c r="BJ15" s="276"/>
      <c r="BK15" s="274"/>
      <c r="BL15" s="269" t="s">
        <v>31</v>
      </c>
      <c r="BM15" s="270"/>
      <c r="BN15" s="270"/>
      <c r="BO15" s="270"/>
      <c r="BP15" s="270"/>
      <c r="BQ15" s="270"/>
      <c r="BR15" s="271"/>
      <c r="BS15" s="18"/>
      <c r="BT15" s="18"/>
      <c r="BU15" s="18"/>
      <c r="BV15" s="18"/>
      <c r="BW15" s="18"/>
      <c r="BX15" s="18"/>
      <c r="BY15" s="18"/>
    </row>
    <row r="16" spans="1:93" ht="15" customHeight="1">
      <c r="A16" s="278">
        <v>1</v>
      </c>
      <c r="B16" s="279">
        <v>1</v>
      </c>
      <c r="C16" s="284" t="s">
        <v>6</v>
      </c>
      <c r="D16" s="285"/>
      <c r="E16" s="285"/>
      <c r="F16" s="286"/>
      <c r="G16" s="287"/>
      <c r="H16" s="287"/>
      <c r="I16" s="287"/>
      <c r="J16" s="287"/>
      <c r="K16" s="287"/>
      <c r="L16" s="287"/>
      <c r="M16" s="287"/>
      <c r="N16" s="287"/>
      <c r="O16" s="287"/>
      <c r="P16" s="287"/>
      <c r="Q16" s="288"/>
      <c r="R16" s="217"/>
      <c r="S16" s="218"/>
      <c r="T16" s="219"/>
      <c r="U16" s="217"/>
      <c r="V16" s="218"/>
      <c r="W16" s="219"/>
      <c r="X16" s="241"/>
      <c r="Y16" s="242"/>
      <c r="Z16" s="242"/>
      <c r="AA16" s="242"/>
      <c r="AB16" s="242"/>
      <c r="AC16" s="243"/>
      <c r="AD16" s="250"/>
      <c r="AE16" s="250"/>
      <c r="AF16" s="250"/>
      <c r="AG16" s="250"/>
      <c r="AH16" s="251"/>
      <c r="AI16" s="251"/>
      <c r="AJ16" s="251"/>
      <c r="AK16" s="251"/>
      <c r="AL16" s="252"/>
      <c r="AM16" s="19" t="s">
        <v>16</v>
      </c>
      <c r="AN16" s="328"/>
      <c r="AO16" s="328"/>
      <c r="AP16" s="328"/>
      <c r="AQ16" s="328"/>
      <c r="AR16" s="328"/>
      <c r="AS16" s="328"/>
      <c r="AT16" s="328"/>
      <c r="AU16" s="328"/>
      <c r="AV16" s="328"/>
      <c r="AW16" s="329"/>
      <c r="AX16" s="330" t="s">
        <v>32</v>
      </c>
      <c r="AY16" s="331"/>
      <c r="AZ16" s="331"/>
      <c r="BA16" s="332"/>
      <c r="BB16" s="332"/>
      <c r="BC16" s="332"/>
      <c r="BD16" s="332"/>
      <c r="BE16" s="332"/>
      <c r="BF16" s="332"/>
      <c r="BG16" s="333"/>
      <c r="BH16" s="334"/>
      <c r="BI16" s="335"/>
      <c r="BJ16" s="336"/>
      <c r="BK16" s="334"/>
      <c r="BL16" s="337" t="s">
        <v>33</v>
      </c>
      <c r="BM16" s="338"/>
      <c r="BN16" s="338"/>
      <c r="BO16" s="289"/>
      <c r="BP16" s="289"/>
      <c r="BQ16" s="289"/>
      <c r="BR16" s="290"/>
      <c r="BS16" s="15"/>
      <c r="BT16" s="20"/>
      <c r="BU16" s="20"/>
      <c r="BV16" s="21"/>
      <c r="BW16" s="21"/>
      <c r="BX16" s="21"/>
      <c r="BY16" s="21"/>
      <c r="CN16" s="13"/>
      <c r="CO16" s="22"/>
    </row>
    <row r="17" spans="1:93" ht="12.95" customHeight="1">
      <c r="A17" s="280">
        <v>1</v>
      </c>
      <c r="B17" s="281">
        <v>1</v>
      </c>
      <c r="C17" s="293" t="s">
        <v>34</v>
      </c>
      <c r="D17" s="157"/>
      <c r="E17" s="294"/>
      <c r="F17" s="298"/>
      <c r="G17" s="299"/>
      <c r="H17" s="299"/>
      <c r="I17" s="299"/>
      <c r="J17" s="299"/>
      <c r="K17" s="299"/>
      <c r="L17" s="299"/>
      <c r="M17" s="299"/>
      <c r="N17" s="299"/>
      <c r="O17" s="299"/>
      <c r="P17" s="299"/>
      <c r="Q17" s="300"/>
      <c r="R17" s="220"/>
      <c r="S17" s="221"/>
      <c r="T17" s="222"/>
      <c r="U17" s="220"/>
      <c r="V17" s="221"/>
      <c r="W17" s="222"/>
      <c r="X17" s="244"/>
      <c r="Y17" s="245"/>
      <c r="Z17" s="245"/>
      <c r="AA17" s="245"/>
      <c r="AB17" s="245"/>
      <c r="AC17" s="246"/>
      <c r="AD17" s="250"/>
      <c r="AE17" s="250"/>
      <c r="AF17" s="250"/>
      <c r="AG17" s="250"/>
      <c r="AH17" s="251"/>
      <c r="AI17" s="251"/>
      <c r="AJ17" s="251"/>
      <c r="AK17" s="251"/>
      <c r="AL17" s="252"/>
      <c r="AM17" s="304"/>
      <c r="AN17" s="305"/>
      <c r="AO17" s="305"/>
      <c r="AP17" s="305"/>
      <c r="AQ17" s="305"/>
      <c r="AR17" s="305"/>
      <c r="AS17" s="305"/>
      <c r="AT17" s="305"/>
      <c r="AU17" s="305"/>
      <c r="AV17" s="305"/>
      <c r="AW17" s="306"/>
      <c r="AX17" s="313" t="s">
        <v>35</v>
      </c>
      <c r="AY17" s="314"/>
      <c r="AZ17" s="314"/>
      <c r="BA17" s="314"/>
      <c r="BB17" s="314"/>
      <c r="BC17" s="314"/>
      <c r="BD17" s="314"/>
      <c r="BE17" s="314"/>
      <c r="BF17" s="314"/>
      <c r="BG17" s="315"/>
      <c r="BH17" s="334"/>
      <c r="BI17" s="335"/>
      <c r="BJ17" s="336"/>
      <c r="BK17" s="334"/>
      <c r="BL17" s="339"/>
      <c r="BM17" s="340"/>
      <c r="BN17" s="340"/>
      <c r="BO17" s="291"/>
      <c r="BP17" s="291"/>
      <c r="BQ17" s="291"/>
      <c r="BR17" s="292"/>
      <c r="BS17" s="15"/>
      <c r="BT17" s="20"/>
      <c r="BU17" s="20"/>
      <c r="BV17" s="21"/>
      <c r="BW17" s="21"/>
      <c r="BX17" s="21"/>
      <c r="BY17" s="21"/>
      <c r="CN17" s="22"/>
      <c r="CO17" s="22"/>
    </row>
    <row r="18" spans="1:93" ht="12" customHeight="1">
      <c r="A18" s="280">
        <v>1</v>
      </c>
      <c r="B18" s="281">
        <v>1</v>
      </c>
      <c r="C18" s="295"/>
      <c r="D18" s="296"/>
      <c r="E18" s="297"/>
      <c r="F18" s="301"/>
      <c r="G18" s="302"/>
      <c r="H18" s="302"/>
      <c r="I18" s="302"/>
      <c r="J18" s="302"/>
      <c r="K18" s="302"/>
      <c r="L18" s="302"/>
      <c r="M18" s="302"/>
      <c r="N18" s="302"/>
      <c r="O18" s="302"/>
      <c r="P18" s="302"/>
      <c r="Q18" s="303"/>
      <c r="R18" s="220"/>
      <c r="S18" s="221"/>
      <c r="T18" s="222"/>
      <c r="U18" s="220"/>
      <c r="V18" s="221"/>
      <c r="W18" s="222"/>
      <c r="X18" s="244"/>
      <c r="Y18" s="245"/>
      <c r="Z18" s="245"/>
      <c r="AA18" s="245"/>
      <c r="AB18" s="245"/>
      <c r="AC18" s="246"/>
      <c r="AD18" s="250"/>
      <c r="AE18" s="250"/>
      <c r="AF18" s="250"/>
      <c r="AG18" s="250"/>
      <c r="AH18" s="251"/>
      <c r="AI18" s="251"/>
      <c r="AJ18" s="251"/>
      <c r="AK18" s="251"/>
      <c r="AL18" s="252"/>
      <c r="AM18" s="307"/>
      <c r="AN18" s="308"/>
      <c r="AO18" s="308"/>
      <c r="AP18" s="308"/>
      <c r="AQ18" s="308"/>
      <c r="AR18" s="308"/>
      <c r="AS18" s="308"/>
      <c r="AT18" s="308"/>
      <c r="AU18" s="308"/>
      <c r="AV18" s="308"/>
      <c r="AW18" s="309"/>
      <c r="AX18" s="316"/>
      <c r="AY18" s="317"/>
      <c r="AZ18" s="317"/>
      <c r="BA18" s="317"/>
      <c r="BB18" s="317"/>
      <c r="BC18" s="317"/>
      <c r="BD18" s="317"/>
      <c r="BE18" s="317"/>
      <c r="BF18" s="317"/>
      <c r="BG18" s="318"/>
      <c r="BH18" s="334"/>
      <c r="BI18" s="335"/>
      <c r="BJ18" s="336"/>
      <c r="BK18" s="334"/>
      <c r="BL18" s="339"/>
      <c r="BM18" s="340"/>
      <c r="BN18" s="340"/>
      <c r="BO18" s="291"/>
      <c r="BP18" s="291"/>
      <c r="BQ18" s="291"/>
      <c r="BR18" s="292"/>
      <c r="BS18" s="20"/>
      <c r="BT18" s="20"/>
      <c r="BU18" s="20"/>
      <c r="BV18" s="21"/>
      <c r="BW18" s="21"/>
      <c r="BX18" s="21"/>
      <c r="BY18" s="21"/>
      <c r="CN18" s="22"/>
      <c r="CO18" s="22"/>
    </row>
    <row r="19" spans="1:93" ht="20.100000000000001" customHeight="1">
      <c r="A19" s="282">
        <v>1</v>
      </c>
      <c r="B19" s="283">
        <v>1</v>
      </c>
      <c r="C19" s="322" t="s">
        <v>36</v>
      </c>
      <c r="D19" s="323"/>
      <c r="E19" s="324"/>
      <c r="F19" s="325"/>
      <c r="G19" s="326"/>
      <c r="H19" s="326"/>
      <c r="I19" s="326"/>
      <c r="J19" s="326"/>
      <c r="K19" s="326"/>
      <c r="L19" s="326"/>
      <c r="M19" s="326"/>
      <c r="N19" s="326"/>
      <c r="O19" s="326"/>
      <c r="P19" s="326"/>
      <c r="Q19" s="327"/>
      <c r="R19" s="223"/>
      <c r="S19" s="224"/>
      <c r="T19" s="225"/>
      <c r="U19" s="223"/>
      <c r="V19" s="224"/>
      <c r="W19" s="225"/>
      <c r="X19" s="247"/>
      <c r="Y19" s="248"/>
      <c r="Z19" s="248"/>
      <c r="AA19" s="248"/>
      <c r="AB19" s="248"/>
      <c r="AC19" s="249"/>
      <c r="AD19" s="250"/>
      <c r="AE19" s="250"/>
      <c r="AF19" s="250"/>
      <c r="AG19" s="250"/>
      <c r="AH19" s="251"/>
      <c r="AI19" s="251"/>
      <c r="AJ19" s="251"/>
      <c r="AK19" s="251"/>
      <c r="AL19" s="252"/>
      <c r="AM19" s="310"/>
      <c r="AN19" s="311"/>
      <c r="AO19" s="311"/>
      <c r="AP19" s="311"/>
      <c r="AQ19" s="311"/>
      <c r="AR19" s="311"/>
      <c r="AS19" s="311"/>
      <c r="AT19" s="311"/>
      <c r="AU19" s="311"/>
      <c r="AV19" s="311"/>
      <c r="AW19" s="312"/>
      <c r="AX19" s="319"/>
      <c r="AY19" s="320"/>
      <c r="AZ19" s="320"/>
      <c r="BA19" s="320"/>
      <c r="BB19" s="320"/>
      <c r="BC19" s="320"/>
      <c r="BD19" s="320"/>
      <c r="BE19" s="320"/>
      <c r="BF19" s="320"/>
      <c r="BG19" s="321"/>
      <c r="BH19" s="334"/>
      <c r="BI19" s="335"/>
      <c r="BJ19" s="336"/>
      <c r="BK19" s="334"/>
      <c r="BL19" s="23">
        <v>5</v>
      </c>
      <c r="BM19" s="24"/>
      <c r="BN19" s="24"/>
      <c r="BO19" s="24"/>
      <c r="BP19" s="24"/>
      <c r="BQ19" s="24"/>
      <c r="BR19" s="25"/>
      <c r="CN19" s="22"/>
      <c r="CO19" s="22"/>
    </row>
    <row r="20" spans="1:93" ht="15" customHeight="1">
      <c r="A20" s="278">
        <v>2</v>
      </c>
      <c r="B20" s="279">
        <v>2</v>
      </c>
      <c r="C20" s="284" t="s">
        <v>6</v>
      </c>
      <c r="D20" s="285"/>
      <c r="E20" s="285"/>
      <c r="F20" s="286"/>
      <c r="G20" s="287"/>
      <c r="H20" s="287"/>
      <c r="I20" s="287"/>
      <c r="J20" s="287"/>
      <c r="K20" s="287"/>
      <c r="L20" s="287"/>
      <c r="M20" s="287"/>
      <c r="N20" s="287"/>
      <c r="O20" s="287"/>
      <c r="P20" s="287"/>
      <c r="Q20" s="288"/>
      <c r="R20" s="217"/>
      <c r="S20" s="218"/>
      <c r="T20" s="219"/>
      <c r="U20" s="217"/>
      <c r="V20" s="218"/>
      <c r="W20" s="219"/>
      <c r="X20" s="241"/>
      <c r="Y20" s="242"/>
      <c r="Z20" s="242"/>
      <c r="AA20" s="242"/>
      <c r="AB20" s="242"/>
      <c r="AC20" s="243"/>
      <c r="AD20" s="250"/>
      <c r="AE20" s="250"/>
      <c r="AF20" s="250"/>
      <c r="AG20" s="250"/>
      <c r="AH20" s="251"/>
      <c r="AI20" s="251"/>
      <c r="AJ20" s="251"/>
      <c r="AK20" s="251"/>
      <c r="AL20" s="252"/>
      <c r="AM20" s="19" t="s">
        <v>16</v>
      </c>
      <c r="AN20" s="328"/>
      <c r="AO20" s="328"/>
      <c r="AP20" s="328"/>
      <c r="AQ20" s="328"/>
      <c r="AR20" s="328"/>
      <c r="AS20" s="328"/>
      <c r="AT20" s="328"/>
      <c r="AU20" s="328"/>
      <c r="AV20" s="328"/>
      <c r="AW20" s="329"/>
      <c r="AX20" s="330" t="s">
        <v>32</v>
      </c>
      <c r="AY20" s="331"/>
      <c r="AZ20" s="331"/>
      <c r="BA20" s="332"/>
      <c r="BB20" s="332"/>
      <c r="BC20" s="332"/>
      <c r="BD20" s="332"/>
      <c r="BE20" s="332"/>
      <c r="BF20" s="332"/>
      <c r="BG20" s="333"/>
      <c r="BH20" s="334"/>
      <c r="BI20" s="335"/>
      <c r="BJ20" s="336"/>
      <c r="BK20" s="334"/>
      <c r="BL20" s="337" t="s">
        <v>33</v>
      </c>
      <c r="BM20" s="338"/>
      <c r="BN20" s="338"/>
      <c r="BO20" s="289"/>
      <c r="BP20" s="289"/>
      <c r="BQ20" s="289"/>
      <c r="BR20" s="290"/>
      <c r="BS20" s="15"/>
      <c r="BT20" s="20"/>
      <c r="BU20" s="20"/>
      <c r="BV20" s="21"/>
      <c r="BW20" s="21"/>
      <c r="BX20" s="21"/>
      <c r="BY20" s="21"/>
    </row>
    <row r="21" spans="1:93" ht="12.95" customHeight="1">
      <c r="A21" s="280">
        <v>2</v>
      </c>
      <c r="B21" s="281">
        <v>2</v>
      </c>
      <c r="C21" s="293" t="s">
        <v>34</v>
      </c>
      <c r="D21" s="157"/>
      <c r="E21" s="294"/>
      <c r="F21" s="298"/>
      <c r="G21" s="299"/>
      <c r="H21" s="299"/>
      <c r="I21" s="299"/>
      <c r="J21" s="299"/>
      <c r="K21" s="299"/>
      <c r="L21" s="299"/>
      <c r="M21" s="299"/>
      <c r="N21" s="299"/>
      <c r="O21" s="299"/>
      <c r="P21" s="299"/>
      <c r="Q21" s="300"/>
      <c r="R21" s="220"/>
      <c r="S21" s="221"/>
      <c r="T21" s="222"/>
      <c r="U21" s="220"/>
      <c r="V21" s="221"/>
      <c r="W21" s="222"/>
      <c r="X21" s="244"/>
      <c r="Y21" s="245"/>
      <c r="Z21" s="245"/>
      <c r="AA21" s="245"/>
      <c r="AB21" s="245"/>
      <c r="AC21" s="246"/>
      <c r="AD21" s="250"/>
      <c r="AE21" s="250"/>
      <c r="AF21" s="250"/>
      <c r="AG21" s="250"/>
      <c r="AH21" s="251"/>
      <c r="AI21" s="251"/>
      <c r="AJ21" s="251"/>
      <c r="AK21" s="251"/>
      <c r="AL21" s="252"/>
      <c r="AM21" s="304"/>
      <c r="AN21" s="305"/>
      <c r="AO21" s="305"/>
      <c r="AP21" s="305"/>
      <c r="AQ21" s="305"/>
      <c r="AR21" s="305"/>
      <c r="AS21" s="305"/>
      <c r="AT21" s="305"/>
      <c r="AU21" s="305"/>
      <c r="AV21" s="305"/>
      <c r="AW21" s="306"/>
      <c r="AX21" s="313" t="s">
        <v>35</v>
      </c>
      <c r="AY21" s="314"/>
      <c r="AZ21" s="314"/>
      <c r="BA21" s="314"/>
      <c r="BB21" s="314"/>
      <c r="BC21" s="314"/>
      <c r="BD21" s="314"/>
      <c r="BE21" s="314"/>
      <c r="BF21" s="314"/>
      <c r="BG21" s="315"/>
      <c r="BH21" s="334"/>
      <c r="BI21" s="335"/>
      <c r="BJ21" s="336"/>
      <c r="BK21" s="334"/>
      <c r="BL21" s="339"/>
      <c r="BM21" s="340"/>
      <c r="BN21" s="340"/>
      <c r="BO21" s="291"/>
      <c r="BP21" s="291"/>
      <c r="BQ21" s="291"/>
      <c r="BR21" s="292"/>
      <c r="BS21" s="15"/>
      <c r="BT21" s="20"/>
      <c r="BU21" s="20"/>
      <c r="BV21" s="21"/>
      <c r="BW21" s="21"/>
      <c r="BX21" s="21"/>
      <c r="BY21" s="21"/>
    </row>
    <row r="22" spans="1:93" ht="12" customHeight="1">
      <c r="A22" s="280">
        <v>2</v>
      </c>
      <c r="B22" s="281">
        <v>2</v>
      </c>
      <c r="C22" s="295"/>
      <c r="D22" s="296"/>
      <c r="E22" s="297"/>
      <c r="F22" s="301"/>
      <c r="G22" s="302"/>
      <c r="H22" s="302"/>
      <c r="I22" s="302"/>
      <c r="J22" s="302"/>
      <c r="K22" s="302"/>
      <c r="L22" s="302"/>
      <c r="M22" s="302"/>
      <c r="N22" s="302"/>
      <c r="O22" s="302"/>
      <c r="P22" s="302"/>
      <c r="Q22" s="303"/>
      <c r="R22" s="220"/>
      <c r="S22" s="221"/>
      <c r="T22" s="222"/>
      <c r="U22" s="220"/>
      <c r="V22" s="221"/>
      <c r="W22" s="222"/>
      <c r="X22" s="244"/>
      <c r="Y22" s="245"/>
      <c r="Z22" s="245"/>
      <c r="AA22" s="245"/>
      <c r="AB22" s="245"/>
      <c r="AC22" s="246"/>
      <c r="AD22" s="250"/>
      <c r="AE22" s="250"/>
      <c r="AF22" s="250"/>
      <c r="AG22" s="250"/>
      <c r="AH22" s="251"/>
      <c r="AI22" s="251"/>
      <c r="AJ22" s="251"/>
      <c r="AK22" s="251"/>
      <c r="AL22" s="252"/>
      <c r="AM22" s="307"/>
      <c r="AN22" s="308"/>
      <c r="AO22" s="308"/>
      <c r="AP22" s="308"/>
      <c r="AQ22" s="308"/>
      <c r="AR22" s="308"/>
      <c r="AS22" s="308"/>
      <c r="AT22" s="308"/>
      <c r="AU22" s="308"/>
      <c r="AV22" s="308"/>
      <c r="AW22" s="309"/>
      <c r="AX22" s="316"/>
      <c r="AY22" s="317"/>
      <c r="AZ22" s="317"/>
      <c r="BA22" s="317"/>
      <c r="BB22" s="317"/>
      <c r="BC22" s="317"/>
      <c r="BD22" s="317"/>
      <c r="BE22" s="317"/>
      <c r="BF22" s="317"/>
      <c r="BG22" s="318"/>
      <c r="BH22" s="334"/>
      <c r="BI22" s="335"/>
      <c r="BJ22" s="336"/>
      <c r="BK22" s="334"/>
      <c r="BL22" s="339"/>
      <c r="BM22" s="340"/>
      <c r="BN22" s="340"/>
      <c r="BO22" s="291"/>
      <c r="BP22" s="291"/>
      <c r="BQ22" s="291"/>
      <c r="BR22" s="292"/>
      <c r="BS22" s="20"/>
      <c r="BT22" s="20"/>
      <c r="BU22" s="20"/>
      <c r="BV22" s="21"/>
      <c r="BW22" s="21"/>
      <c r="BX22" s="21"/>
      <c r="BY22" s="21"/>
    </row>
    <row r="23" spans="1:93" ht="20.100000000000001" customHeight="1">
      <c r="A23" s="282">
        <v>2</v>
      </c>
      <c r="B23" s="283">
        <v>2</v>
      </c>
      <c r="C23" s="322" t="s">
        <v>36</v>
      </c>
      <c r="D23" s="323"/>
      <c r="E23" s="324"/>
      <c r="F23" s="325"/>
      <c r="G23" s="326"/>
      <c r="H23" s="326"/>
      <c r="I23" s="326"/>
      <c r="J23" s="326"/>
      <c r="K23" s="326"/>
      <c r="L23" s="326"/>
      <c r="M23" s="326"/>
      <c r="N23" s="326"/>
      <c r="O23" s="326"/>
      <c r="P23" s="326"/>
      <c r="Q23" s="327"/>
      <c r="R23" s="223"/>
      <c r="S23" s="224"/>
      <c r="T23" s="225"/>
      <c r="U23" s="223"/>
      <c r="V23" s="224"/>
      <c r="W23" s="225"/>
      <c r="X23" s="247"/>
      <c r="Y23" s="248"/>
      <c r="Z23" s="248"/>
      <c r="AA23" s="248"/>
      <c r="AB23" s="248"/>
      <c r="AC23" s="249"/>
      <c r="AD23" s="250"/>
      <c r="AE23" s="250"/>
      <c r="AF23" s="250"/>
      <c r="AG23" s="250"/>
      <c r="AH23" s="251"/>
      <c r="AI23" s="251"/>
      <c r="AJ23" s="251"/>
      <c r="AK23" s="251"/>
      <c r="AL23" s="252"/>
      <c r="AM23" s="310"/>
      <c r="AN23" s="311"/>
      <c r="AO23" s="311"/>
      <c r="AP23" s="311"/>
      <c r="AQ23" s="311"/>
      <c r="AR23" s="311"/>
      <c r="AS23" s="311"/>
      <c r="AT23" s="311"/>
      <c r="AU23" s="311"/>
      <c r="AV23" s="311"/>
      <c r="AW23" s="312"/>
      <c r="AX23" s="319"/>
      <c r="AY23" s="320"/>
      <c r="AZ23" s="320"/>
      <c r="BA23" s="320"/>
      <c r="BB23" s="320"/>
      <c r="BC23" s="320"/>
      <c r="BD23" s="320"/>
      <c r="BE23" s="320"/>
      <c r="BF23" s="320"/>
      <c r="BG23" s="321"/>
      <c r="BH23" s="334"/>
      <c r="BI23" s="335"/>
      <c r="BJ23" s="336"/>
      <c r="BK23" s="334"/>
      <c r="BL23" s="23">
        <v>5</v>
      </c>
      <c r="BM23" s="24"/>
      <c r="BN23" s="24"/>
      <c r="BO23" s="24"/>
      <c r="BP23" s="24"/>
      <c r="BQ23" s="24"/>
      <c r="BR23" s="25"/>
    </row>
    <row r="24" spans="1:93" ht="15" customHeight="1">
      <c r="A24" s="278">
        <v>3</v>
      </c>
      <c r="B24" s="279">
        <v>3</v>
      </c>
      <c r="C24" s="284" t="s">
        <v>6</v>
      </c>
      <c r="D24" s="285"/>
      <c r="E24" s="285"/>
      <c r="F24" s="286"/>
      <c r="G24" s="287"/>
      <c r="H24" s="287"/>
      <c r="I24" s="287"/>
      <c r="J24" s="287"/>
      <c r="K24" s="287"/>
      <c r="L24" s="287"/>
      <c r="M24" s="287"/>
      <c r="N24" s="287"/>
      <c r="O24" s="287"/>
      <c r="P24" s="287"/>
      <c r="Q24" s="288"/>
      <c r="R24" s="217"/>
      <c r="S24" s="218"/>
      <c r="T24" s="219"/>
      <c r="U24" s="217"/>
      <c r="V24" s="218"/>
      <c r="W24" s="219"/>
      <c r="X24" s="241"/>
      <c r="Y24" s="242"/>
      <c r="Z24" s="242"/>
      <c r="AA24" s="242"/>
      <c r="AB24" s="242"/>
      <c r="AC24" s="243"/>
      <c r="AD24" s="250"/>
      <c r="AE24" s="250"/>
      <c r="AF24" s="250"/>
      <c r="AG24" s="250"/>
      <c r="AH24" s="251"/>
      <c r="AI24" s="251"/>
      <c r="AJ24" s="251"/>
      <c r="AK24" s="251"/>
      <c r="AL24" s="252"/>
      <c r="AM24" s="19" t="s">
        <v>16</v>
      </c>
      <c r="AN24" s="328"/>
      <c r="AO24" s="328"/>
      <c r="AP24" s="328"/>
      <c r="AQ24" s="328"/>
      <c r="AR24" s="328"/>
      <c r="AS24" s="328"/>
      <c r="AT24" s="328"/>
      <c r="AU24" s="328"/>
      <c r="AV24" s="328"/>
      <c r="AW24" s="329"/>
      <c r="AX24" s="330" t="s">
        <v>32</v>
      </c>
      <c r="AY24" s="331"/>
      <c r="AZ24" s="331"/>
      <c r="BA24" s="332"/>
      <c r="BB24" s="332"/>
      <c r="BC24" s="332"/>
      <c r="BD24" s="332"/>
      <c r="BE24" s="332"/>
      <c r="BF24" s="332"/>
      <c r="BG24" s="333"/>
      <c r="BH24" s="334"/>
      <c r="BI24" s="335"/>
      <c r="BJ24" s="336"/>
      <c r="BK24" s="334"/>
      <c r="BL24" s="337" t="s">
        <v>33</v>
      </c>
      <c r="BM24" s="338"/>
      <c r="BN24" s="338"/>
      <c r="BO24" s="289"/>
      <c r="BP24" s="289"/>
      <c r="BQ24" s="289"/>
      <c r="BR24" s="290"/>
      <c r="BS24" s="15"/>
      <c r="BT24" s="20"/>
      <c r="BU24" s="20"/>
      <c r="BV24" s="21"/>
      <c r="BW24" s="21"/>
      <c r="BX24" s="21"/>
      <c r="BY24" s="21"/>
    </row>
    <row r="25" spans="1:93" ht="12.95" customHeight="1">
      <c r="A25" s="280">
        <v>3</v>
      </c>
      <c r="B25" s="281">
        <v>3</v>
      </c>
      <c r="C25" s="293" t="s">
        <v>34</v>
      </c>
      <c r="D25" s="157"/>
      <c r="E25" s="294"/>
      <c r="F25" s="298"/>
      <c r="G25" s="299"/>
      <c r="H25" s="299"/>
      <c r="I25" s="299"/>
      <c r="J25" s="299"/>
      <c r="K25" s="299"/>
      <c r="L25" s="299"/>
      <c r="M25" s="299"/>
      <c r="N25" s="299"/>
      <c r="O25" s="299"/>
      <c r="P25" s="299"/>
      <c r="Q25" s="300"/>
      <c r="R25" s="220"/>
      <c r="S25" s="221"/>
      <c r="T25" s="222"/>
      <c r="U25" s="220"/>
      <c r="V25" s="221"/>
      <c r="W25" s="222"/>
      <c r="X25" s="244"/>
      <c r="Y25" s="245"/>
      <c r="Z25" s="245"/>
      <c r="AA25" s="245"/>
      <c r="AB25" s="245"/>
      <c r="AC25" s="246"/>
      <c r="AD25" s="250"/>
      <c r="AE25" s="250"/>
      <c r="AF25" s="250"/>
      <c r="AG25" s="250"/>
      <c r="AH25" s="251"/>
      <c r="AI25" s="251"/>
      <c r="AJ25" s="251"/>
      <c r="AK25" s="251"/>
      <c r="AL25" s="252"/>
      <c r="AM25" s="304"/>
      <c r="AN25" s="305"/>
      <c r="AO25" s="305"/>
      <c r="AP25" s="305"/>
      <c r="AQ25" s="305"/>
      <c r="AR25" s="305"/>
      <c r="AS25" s="305"/>
      <c r="AT25" s="305"/>
      <c r="AU25" s="305"/>
      <c r="AV25" s="305"/>
      <c r="AW25" s="306"/>
      <c r="AX25" s="313" t="s">
        <v>35</v>
      </c>
      <c r="AY25" s="314"/>
      <c r="AZ25" s="314"/>
      <c r="BA25" s="314"/>
      <c r="BB25" s="314"/>
      <c r="BC25" s="314"/>
      <c r="BD25" s="314"/>
      <c r="BE25" s="314"/>
      <c r="BF25" s="314"/>
      <c r="BG25" s="315"/>
      <c r="BH25" s="334"/>
      <c r="BI25" s="335"/>
      <c r="BJ25" s="336"/>
      <c r="BK25" s="334"/>
      <c r="BL25" s="339"/>
      <c r="BM25" s="340"/>
      <c r="BN25" s="340"/>
      <c r="BO25" s="291"/>
      <c r="BP25" s="291"/>
      <c r="BQ25" s="291"/>
      <c r="BR25" s="292"/>
      <c r="BS25" s="15"/>
      <c r="BT25" s="20"/>
      <c r="BU25" s="20"/>
      <c r="BV25" s="21"/>
      <c r="BW25" s="21"/>
      <c r="BX25" s="21"/>
      <c r="BY25" s="21"/>
    </row>
    <row r="26" spans="1:93" ht="12" customHeight="1">
      <c r="A26" s="280">
        <v>3</v>
      </c>
      <c r="B26" s="281">
        <v>3</v>
      </c>
      <c r="C26" s="295"/>
      <c r="D26" s="296"/>
      <c r="E26" s="297"/>
      <c r="F26" s="301"/>
      <c r="G26" s="302"/>
      <c r="H26" s="302"/>
      <c r="I26" s="302"/>
      <c r="J26" s="302"/>
      <c r="K26" s="302"/>
      <c r="L26" s="302"/>
      <c r="M26" s="302"/>
      <c r="N26" s="302"/>
      <c r="O26" s="302"/>
      <c r="P26" s="302"/>
      <c r="Q26" s="303"/>
      <c r="R26" s="220"/>
      <c r="S26" s="221"/>
      <c r="T26" s="222"/>
      <c r="U26" s="220"/>
      <c r="V26" s="221"/>
      <c r="W26" s="222"/>
      <c r="X26" s="244"/>
      <c r="Y26" s="245"/>
      <c r="Z26" s="245"/>
      <c r="AA26" s="245"/>
      <c r="AB26" s="245"/>
      <c r="AC26" s="246"/>
      <c r="AD26" s="250"/>
      <c r="AE26" s="250"/>
      <c r="AF26" s="250"/>
      <c r="AG26" s="250"/>
      <c r="AH26" s="251"/>
      <c r="AI26" s="251"/>
      <c r="AJ26" s="251"/>
      <c r="AK26" s="251"/>
      <c r="AL26" s="252"/>
      <c r="AM26" s="307"/>
      <c r="AN26" s="308"/>
      <c r="AO26" s="308"/>
      <c r="AP26" s="308"/>
      <c r="AQ26" s="308"/>
      <c r="AR26" s="308"/>
      <c r="AS26" s="308"/>
      <c r="AT26" s="308"/>
      <c r="AU26" s="308"/>
      <c r="AV26" s="308"/>
      <c r="AW26" s="309"/>
      <c r="AX26" s="316"/>
      <c r="AY26" s="317"/>
      <c r="AZ26" s="317"/>
      <c r="BA26" s="317"/>
      <c r="BB26" s="317"/>
      <c r="BC26" s="317"/>
      <c r="BD26" s="317"/>
      <c r="BE26" s="317"/>
      <c r="BF26" s="317"/>
      <c r="BG26" s="318"/>
      <c r="BH26" s="334"/>
      <c r="BI26" s="335"/>
      <c r="BJ26" s="336"/>
      <c r="BK26" s="334"/>
      <c r="BL26" s="339"/>
      <c r="BM26" s="340"/>
      <c r="BN26" s="340"/>
      <c r="BO26" s="291"/>
      <c r="BP26" s="291"/>
      <c r="BQ26" s="291"/>
      <c r="BR26" s="292"/>
      <c r="BS26" s="20"/>
      <c r="BT26" s="20"/>
      <c r="BU26" s="20"/>
      <c r="BV26" s="21"/>
      <c r="BW26" s="21"/>
      <c r="BX26" s="21"/>
      <c r="BY26" s="21"/>
    </row>
    <row r="27" spans="1:93" ht="20.100000000000001" customHeight="1">
      <c r="A27" s="282">
        <v>3</v>
      </c>
      <c r="B27" s="283">
        <v>3</v>
      </c>
      <c r="C27" s="322" t="s">
        <v>36</v>
      </c>
      <c r="D27" s="323"/>
      <c r="E27" s="324"/>
      <c r="F27" s="325"/>
      <c r="G27" s="326"/>
      <c r="H27" s="326"/>
      <c r="I27" s="326"/>
      <c r="J27" s="326"/>
      <c r="K27" s="326"/>
      <c r="L27" s="326"/>
      <c r="M27" s="326"/>
      <c r="N27" s="326"/>
      <c r="O27" s="326"/>
      <c r="P27" s="326"/>
      <c r="Q27" s="327"/>
      <c r="R27" s="223"/>
      <c r="S27" s="224"/>
      <c r="T27" s="225"/>
      <c r="U27" s="223"/>
      <c r="V27" s="224"/>
      <c r="W27" s="225"/>
      <c r="X27" s="247"/>
      <c r="Y27" s="248"/>
      <c r="Z27" s="248"/>
      <c r="AA27" s="248"/>
      <c r="AB27" s="248"/>
      <c r="AC27" s="249"/>
      <c r="AD27" s="250"/>
      <c r="AE27" s="250"/>
      <c r="AF27" s="250"/>
      <c r="AG27" s="250"/>
      <c r="AH27" s="251"/>
      <c r="AI27" s="251"/>
      <c r="AJ27" s="251"/>
      <c r="AK27" s="251"/>
      <c r="AL27" s="252"/>
      <c r="AM27" s="310"/>
      <c r="AN27" s="311"/>
      <c r="AO27" s="311"/>
      <c r="AP27" s="311"/>
      <c r="AQ27" s="311"/>
      <c r="AR27" s="311"/>
      <c r="AS27" s="311"/>
      <c r="AT27" s="311"/>
      <c r="AU27" s="311"/>
      <c r="AV27" s="311"/>
      <c r="AW27" s="312"/>
      <c r="AX27" s="319"/>
      <c r="AY27" s="320"/>
      <c r="AZ27" s="320"/>
      <c r="BA27" s="320"/>
      <c r="BB27" s="320"/>
      <c r="BC27" s="320"/>
      <c r="BD27" s="320"/>
      <c r="BE27" s="320"/>
      <c r="BF27" s="320"/>
      <c r="BG27" s="321"/>
      <c r="BH27" s="334"/>
      <c r="BI27" s="335"/>
      <c r="BJ27" s="336"/>
      <c r="BK27" s="334"/>
      <c r="BL27" s="23">
        <v>5</v>
      </c>
      <c r="BM27" s="24"/>
      <c r="BN27" s="24"/>
      <c r="BO27" s="24"/>
      <c r="BP27" s="24"/>
      <c r="BQ27" s="24"/>
      <c r="BR27" s="25"/>
    </row>
    <row r="28" spans="1:93" ht="15" customHeight="1">
      <c r="A28" s="278">
        <v>4</v>
      </c>
      <c r="B28" s="279">
        <v>4</v>
      </c>
      <c r="C28" s="284" t="s">
        <v>6</v>
      </c>
      <c r="D28" s="285"/>
      <c r="E28" s="285"/>
      <c r="F28" s="286"/>
      <c r="G28" s="287"/>
      <c r="H28" s="287"/>
      <c r="I28" s="287"/>
      <c r="J28" s="287"/>
      <c r="K28" s="287"/>
      <c r="L28" s="287"/>
      <c r="M28" s="287"/>
      <c r="N28" s="287"/>
      <c r="O28" s="287"/>
      <c r="P28" s="287"/>
      <c r="Q28" s="288"/>
      <c r="R28" s="217"/>
      <c r="S28" s="218"/>
      <c r="T28" s="219"/>
      <c r="U28" s="217"/>
      <c r="V28" s="218"/>
      <c r="W28" s="219"/>
      <c r="X28" s="241"/>
      <c r="Y28" s="242"/>
      <c r="Z28" s="242"/>
      <c r="AA28" s="242"/>
      <c r="AB28" s="242"/>
      <c r="AC28" s="243"/>
      <c r="AD28" s="250"/>
      <c r="AE28" s="250"/>
      <c r="AF28" s="250"/>
      <c r="AG28" s="250"/>
      <c r="AH28" s="251"/>
      <c r="AI28" s="251"/>
      <c r="AJ28" s="251"/>
      <c r="AK28" s="251"/>
      <c r="AL28" s="252"/>
      <c r="AM28" s="19" t="s">
        <v>16</v>
      </c>
      <c r="AN28" s="328"/>
      <c r="AO28" s="328"/>
      <c r="AP28" s="328"/>
      <c r="AQ28" s="328"/>
      <c r="AR28" s="328"/>
      <c r="AS28" s="328"/>
      <c r="AT28" s="328"/>
      <c r="AU28" s="328"/>
      <c r="AV28" s="328"/>
      <c r="AW28" s="329"/>
      <c r="AX28" s="330" t="s">
        <v>32</v>
      </c>
      <c r="AY28" s="331"/>
      <c r="AZ28" s="331"/>
      <c r="BA28" s="332"/>
      <c r="BB28" s="332"/>
      <c r="BC28" s="332"/>
      <c r="BD28" s="332"/>
      <c r="BE28" s="332"/>
      <c r="BF28" s="332"/>
      <c r="BG28" s="333"/>
      <c r="BH28" s="334"/>
      <c r="BI28" s="335"/>
      <c r="BJ28" s="336"/>
      <c r="BK28" s="334"/>
      <c r="BL28" s="337" t="s">
        <v>33</v>
      </c>
      <c r="BM28" s="338"/>
      <c r="BN28" s="338"/>
      <c r="BO28" s="289"/>
      <c r="BP28" s="289"/>
      <c r="BQ28" s="289"/>
      <c r="BR28" s="290"/>
      <c r="BS28" s="15"/>
      <c r="BT28" s="20"/>
      <c r="BU28" s="20"/>
      <c r="BV28" s="21"/>
      <c r="BW28" s="21"/>
      <c r="BX28" s="21"/>
      <c r="BY28" s="21"/>
    </row>
    <row r="29" spans="1:93" ht="12.95" customHeight="1">
      <c r="A29" s="280">
        <v>4</v>
      </c>
      <c r="B29" s="281">
        <v>4</v>
      </c>
      <c r="C29" s="293" t="s">
        <v>34</v>
      </c>
      <c r="D29" s="157"/>
      <c r="E29" s="294"/>
      <c r="F29" s="298"/>
      <c r="G29" s="299"/>
      <c r="H29" s="299"/>
      <c r="I29" s="299"/>
      <c r="J29" s="299"/>
      <c r="K29" s="299"/>
      <c r="L29" s="299"/>
      <c r="M29" s="299"/>
      <c r="N29" s="299"/>
      <c r="O29" s="299"/>
      <c r="P29" s="299"/>
      <c r="Q29" s="300"/>
      <c r="R29" s="220"/>
      <c r="S29" s="221"/>
      <c r="T29" s="222"/>
      <c r="U29" s="220"/>
      <c r="V29" s="221"/>
      <c r="W29" s="222"/>
      <c r="X29" s="244"/>
      <c r="Y29" s="245"/>
      <c r="Z29" s="245"/>
      <c r="AA29" s="245"/>
      <c r="AB29" s="245"/>
      <c r="AC29" s="246"/>
      <c r="AD29" s="250"/>
      <c r="AE29" s="250"/>
      <c r="AF29" s="250"/>
      <c r="AG29" s="250"/>
      <c r="AH29" s="251"/>
      <c r="AI29" s="251"/>
      <c r="AJ29" s="251"/>
      <c r="AK29" s="251"/>
      <c r="AL29" s="252"/>
      <c r="AM29" s="304"/>
      <c r="AN29" s="305"/>
      <c r="AO29" s="305"/>
      <c r="AP29" s="305"/>
      <c r="AQ29" s="305"/>
      <c r="AR29" s="305"/>
      <c r="AS29" s="305"/>
      <c r="AT29" s="305"/>
      <c r="AU29" s="305"/>
      <c r="AV29" s="305"/>
      <c r="AW29" s="306"/>
      <c r="AX29" s="313" t="s">
        <v>35</v>
      </c>
      <c r="AY29" s="314"/>
      <c r="AZ29" s="314"/>
      <c r="BA29" s="314"/>
      <c r="BB29" s="314"/>
      <c r="BC29" s="314"/>
      <c r="BD29" s="314"/>
      <c r="BE29" s="314"/>
      <c r="BF29" s="314"/>
      <c r="BG29" s="315"/>
      <c r="BH29" s="334"/>
      <c r="BI29" s="335"/>
      <c r="BJ29" s="336"/>
      <c r="BK29" s="334"/>
      <c r="BL29" s="339"/>
      <c r="BM29" s="340"/>
      <c r="BN29" s="340"/>
      <c r="BO29" s="291"/>
      <c r="BP29" s="291"/>
      <c r="BQ29" s="291"/>
      <c r="BR29" s="292"/>
      <c r="BS29" s="15"/>
      <c r="BT29" s="20"/>
      <c r="BU29" s="20"/>
      <c r="BV29" s="21"/>
      <c r="BW29" s="21"/>
      <c r="BX29" s="21"/>
      <c r="BY29" s="21"/>
    </row>
    <row r="30" spans="1:93" ht="12" customHeight="1">
      <c r="A30" s="280">
        <v>4</v>
      </c>
      <c r="B30" s="281">
        <v>4</v>
      </c>
      <c r="C30" s="295"/>
      <c r="D30" s="296"/>
      <c r="E30" s="297"/>
      <c r="F30" s="301"/>
      <c r="G30" s="302"/>
      <c r="H30" s="302"/>
      <c r="I30" s="302"/>
      <c r="J30" s="302"/>
      <c r="K30" s="302"/>
      <c r="L30" s="302"/>
      <c r="M30" s="302"/>
      <c r="N30" s="302"/>
      <c r="O30" s="302"/>
      <c r="P30" s="302"/>
      <c r="Q30" s="303"/>
      <c r="R30" s="220"/>
      <c r="S30" s="221"/>
      <c r="T30" s="222"/>
      <c r="U30" s="220"/>
      <c r="V30" s="221"/>
      <c r="W30" s="222"/>
      <c r="X30" s="244"/>
      <c r="Y30" s="245"/>
      <c r="Z30" s="245"/>
      <c r="AA30" s="245"/>
      <c r="AB30" s="245"/>
      <c r="AC30" s="246"/>
      <c r="AD30" s="250"/>
      <c r="AE30" s="250"/>
      <c r="AF30" s="250"/>
      <c r="AG30" s="250"/>
      <c r="AH30" s="251"/>
      <c r="AI30" s="251"/>
      <c r="AJ30" s="251"/>
      <c r="AK30" s="251"/>
      <c r="AL30" s="252"/>
      <c r="AM30" s="307"/>
      <c r="AN30" s="308"/>
      <c r="AO30" s="308"/>
      <c r="AP30" s="308"/>
      <c r="AQ30" s="308"/>
      <c r="AR30" s="308"/>
      <c r="AS30" s="308"/>
      <c r="AT30" s="308"/>
      <c r="AU30" s="308"/>
      <c r="AV30" s="308"/>
      <c r="AW30" s="309"/>
      <c r="AX30" s="316"/>
      <c r="AY30" s="317"/>
      <c r="AZ30" s="317"/>
      <c r="BA30" s="317"/>
      <c r="BB30" s="317"/>
      <c r="BC30" s="317"/>
      <c r="BD30" s="317"/>
      <c r="BE30" s="317"/>
      <c r="BF30" s="317"/>
      <c r="BG30" s="318"/>
      <c r="BH30" s="334"/>
      <c r="BI30" s="335"/>
      <c r="BJ30" s="336"/>
      <c r="BK30" s="334"/>
      <c r="BL30" s="339"/>
      <c r="BM30" s="340"/>
      <c r="BN30" s="340"/>
      <c r="BO30" s="291"/>
      <c r="BP30" s="291"/>
      <c r="BQ30" s="291"/>
      <c r="BR30" s="292"/>
      <c r="BS30" s="20"/>
      <c r="BT30" s="20"/>
      <c r="BU30" s="20"/>
      <c r="BV30" s="21"/>
      <c r="BW30" s="21"/>
      <c r="BX30" s="21"/>
      <c r="BY30" s="21"/>
    </row>
    <row r="31" spans="1:93" ht="20.100000000000001" customHeight="1">
      <c r="A31" s="282">
        <v>4</v>
      </c>
      <c r="B31" s="283">
        <v>4</v>
      </c>
      <c r="C31" s="322" t="s">
        <v>36</v>
      </c>
      <c r="D31" s="323"/>
      <c r="E31" s="324"/>
      <c r="F31" s="325"/>
      <c r="G31" s="326"/>
      <c r="H31" s="326"/>
      <c r="I31" s="326"/>
      <c r="J31" s="326"/>
      <c r="K31" s="326"/>
      <c r="L31" s="326"/>
      <c r="M31" s="326"/>
      <c r="N31" s="326"/>
      <c r="O31" s="326"/>
      <c r="P31" s="326"/>
      <c r="Q31" s="327"/>
      <c r="R31" s="223"/>
      <c r="S31" s="224"/>
      <c r="T31" s="225"/>
      <c r="U31" s="223"/>
      <c r="V31" s="224"/>
      <c r="W31" s="225"/>
      <c r="X31" s="247"/>
      <c r="Y31" s="248"/>
      <c r="Z31" s="248"/>
      <c r="AA31" s="248"/>
      <c r="AB31" s="248"/>
      <c r="AC31" s="249"/>
      <c r="AD31" s="250"/>
      <c r="AE31" s="250"/>
      <c r="AF31" s="250"/>
      <c r="AG31" s="250"/>
      <c r="AH31" s="251"/>
      <c r="AI31" s="251"/>
      <c r="AJ31" s="251"/>
      <c r="AK31" s="251"/>
      <c r="AL31" s="252"/>
      <c r="AM31" s="310"/>
      <c r="AN31" s="311"/>
      <c r="AO31" s="311"/>
      <c r="AP31" s="311"/>
      <c r="AQ31" s="311"/>
      <c r="AR31" s="311"/>
      <c r="AS31" s="311"/>
      <c r="AT31" s="311"/>
      <c r="AU31" s="311"/>
      <c r="AV31" s="311"/>
      <c r="AW31" s="312"/>
      <c r="AX31" s="319"/>
      <c r="AY31" s="320"/>
      <c r="AZ31" s="320"/>
      <c r="BA31" s="320"/>
      <c r="BB31" s="320"/>
      <c r="BC31" s="320"/>
      <c r="BD31" s="320"/>
      <c r="BE31" s="320"/>
      <c r="BF31" s="320"/>
      <c r="BG31" s="321"/>
      <c r="BH31" s="334"/>
      <c r="BI31" s="335"/>
      <c r="BJ31" s="336"/>
      <c r="BK31" s="334"/>
      <c r="BL31" s="23">
        <v>5</v>
      </c>
      <c r="BM31" s="24"/>
      <c r="BN31" s="24"/>
      <c r="BO31" s="24"/>
      <c r="BP31" s="24"/>
      <c r="BQ31" s="24"/>
      <c r="BR31" s="25"/>
    </row>
    <row r="32" spans="1:93" ht="17.45" customHeight="1">
      <c r="A32" s="26"/>
      <c r="B32" s="27"/>
      <c r="C32" s="341" t="s">
        <v>37</v>
      </c>
      <c r="D32" s="341"/>
      <c r="E32" s="341"/>
      <c r="F32" s="341"/>
      <c r="G32" s="341"/>
      <c r="H32" s="341"/>
      <c r="I32" s="341"/>
      <c r="J32" s="341"/>
      <c r="K32" s="341"/>
      <c r="L32" s="341"/>
      <c r="M32" s="341"/>
      <c r="N32" s="341"/>
      <c r="O32" s="341"/>
      <c r="P32" s="341"/>
      <c r="Q32" s="341"/>
      <c r="R32" s="341"/>
      <c r="S32" s="341"/>
      <c r="T32" s="341"/>
      <c r="U32" s="341"/>
      <c r="V32" s="341"/>
      <c r="W32" s="341"/>
      <c r="X32" s="341"/>
      <c r="Y32" s="341"/>
      <c r="Z32" s="341"/>
      <c r="AA32" s="341"/>
      <c r="AB32" s="341"/>
      <c r="AC32" s="341"/>
      <c r="AD32" s="341"/>
      <c r="AE32" s="341"/>
      <c r="AF32" s="341"/>
      <c r="AG32" s="341"/>
      <c r="AH32" s="341"/>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8"/>
    </row>
    <row r="33" spans="1:71" s="11" customFormat="1" ht="18.600000000000001" customHeight="1">
      <c r="A33" s="29"/>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1"/>
      <c r="AE33" s="31"/>
      <c r="AF33" s="31"/>
      <c r="AG33" s="31"/>
      <c r="AH33" s="31"/>
      <c r="AI33" s="342" t="s">
        <v>38</v>
      </c>
      <c r="AJ33" s="342"/>
      <c r="AK33" s="342"/>
      <c r="AL33" s="342"/>
      <c r="AM33" s="342"/>
      <c r="AN33" s="32"/>
      <c r="AO33" s="343"/>
      <c r="AP33" s="343"/>
      <c r="AQ33" s="343"/>
      <c r="AR33" s="343"/>
      <c r="AS33" s="343"/>
      <c r="AT33" s="343"/>
      <c r="AU33" s="343"/>
      <c r="AV33" s="343"/>
      <c r="AW33" s="343"/>
      <c r="AX33" s="343"/>
      <c r="AY33" s="343"/>
      <c r="AZ33" s="343"/>
      <c r="BA33" s="343"/>
      <c r="BB33" s="30"/>
      <c r="BC33" s="30"/>
      <c r="BD33" s="30"/>
      <c r="BE33" s="30"/>
      <c r="BF33" s="30"/>
      <c r="BG33" s="30"/>
      <c r="BH33" s="30"/>
      <c r="BI33" s="30"/>
      <c r="BJ33" s="30"/>
      <c r="BK33" s="30"/>
      <c r="BL33" s="30"/>
      <c r="BM33" s="30"/>
      <c r="BN33" s="30"/>
      <c r="BO33" s="30"/>
      <c r="BP33" s="30"/>
      <c r="BQ33" s="30"/>
      <c r="BR33" s="33"/>
      <c r="BS33" s="15"/>
    </row>
    <row r="34" spans="1:71" s="11" customFormat="1" ht="18.600000000000001" customHeight="1">
      <c r="A34" s="29"/>
      <c r="B34" s="30"/>
      <c r="C34" s="30"/>
      <c r="D34" s="30"/>
      <c r="E34" s="30" t="s">
        <v>39</v>
      </c>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159" t="s">
        <v>40</v>
      </c>
      <c r="AJ34" s="159"/>
      <c r="AK34" s="159"/>
      <c r="AL34" s="159"/>
      <c r="AM34" s="159"/>
      <c r="AN34" s="34"/>
      <c r="AO34" s="345" t="str">
        <f>IF(I7="","",I7)</f>
        <v/>
      </c>
      <c r="AP34" s="345"/>
      <c r="AQ34" s="345"/>
      <c r="AR34" s="345"/>
      <c r="AS34" s="345"/>
      <c r="AT34" s="345"/>
      <c r="AU34" s="345"/>
      <c r="AV34" s="345"/>
      <c r="AW34" s="345"/>
      <c r="AX34" s="345"/>
      <c r="AY34" s="345"/>
      <c r="AZ34" s="345"/>
      <c r="BA34" s="345"/>
      <c r="BB34" s="34"/>
      <c r="BC34" s="34"/>
      <c r="BD34" s="34"/>
      <c r="BE34" s="34"/>
      <c r="BF34" s="34"/>
      <c r="BG34" s="34"/>
      <c r="BH34" s="34"/>
      <c r="BI34" s="34"/>
      <c r="BJ34" s="34"/>
      <c r="BK34" s="34"/>
      <c r="BL34" s="34"/>
      <c r="BM34" s="34"/>
      <c r="BN34" s="34"/>
      <c r="BO34" s="34"/>
      <c r="BP34" s="34"/>
      <c r="BQ34" s="34"/>
      <c r="BR34" s="35"/>
    </row>
    <row r="35" spans="1:71" s="11" customFormat="1" ht="8.25" customHeight="1">
      <c r="A35" s="36"/>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44"/>
      <c r="AJ35" s="344"/>
      <c r="AK35" s="344"/>
      <c r="AL35" s="344"/>
      <c r="AM35" s="344"/>
      <c r="AN35" s="38"/>
      <c r="AO35" s="346"/>
      <c r="AP35" s="346"/>
      <c r="AQ35" s="346"/>
      <c r="AR35" s="346"/>
      <c r="AS35" s="346"/>
      <c r="AT35" s="346"/>
      <c r="AU35" s="346"/>
      <c r="AV35" s="346"/>
      <c r="AW35" s="346"/>
      <c r="AX35" s="346"/>
      <c r="AY35" s="346"/>
      <c r="AZ35" s="346"/>
      <c r="BA35" s="346"/>
      <c r="BB35" s="38"/>
      <c r="BC35" s="38"/>
      <c r="BD35" s="38"/>
      <c r="BE35" s="38"/>
      <c r="BF35" s="38"/>
      <c r="BG35" s="38"/>
      <c r="BH35" s="38"/>
      <c r="BI35" s="38"/>
      <c r="BJ35" s="38"/>
      <c r="BK35" s="38"/>
      <c r="BL35" s="38"/>
      <c r="BM35" s="38"/>
      <c r="BN35" s="38"/>
      <c r="BO35" s="38"/>
      <c r="BP35" s="38"/>
      <c r="BQ35" s="38"/>
      <c r="BR35" s="39"/>
    </row>
    <row r="36" spans="1:71" s="11" customFormat="1" ht="13.5" customHeight="1">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40"/>
      <c r="AK36" s="40"/>
      <c r="AL36" s="40"/>
      <c r="AM36" s="40"/>
      <c r="AN36" s="41"/>
      <c r="AO36" s="41"/>
      <c r="AP36" s="41"/>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3"/>
    </row>
    <row r="37" spans="1:71" ht="12" customHeight="1">
      <c r="A37" s="347" t="s">
        <v>70</v>
      </c>
      <c r="B37" s="347"/>
      <c r="C37" s="347"/>
      <c r="D37" s="347"/>
      <c r="E37" s="347"/>
      <c r="F37" s="347"/>
      <c r="G37" s="347"/>
      <c r="H37" s="347"/>
      <c r="I37" s="347"/>
      <c r="J37" s="347"/>
      <c r="K37" s="347"/>
      <c r="L37" s="347"/>
      <c r="M37" s="347"/>
      <c r="N37" s="347"/>
      <c r="O37" s="347"/>
      <c r="P37" s="347"/>
      <c r="Q37" s="347"/>
      <c r="R37" s="347"/>
      <c r="S37" s="347"/>
      <c r="T37" s="347"/>
      <c r="U37" s="347"/>
      <c r="V37" s="347"/>
      <c r="W37" s="347"/>
      <c r="X37" s="347"/>
      <c r="Y37" s="347"/>
      <c r="Z37" s="347"/>
      <c r="AA37" s="347"/>
      <c r="AB37" s="347"/>
      <c r="AC37" s="347"/>
      <c r="AD37" s="347"/>
      <c r="AE37" s="347"/>
      <c r="AF37" s="347"/>
      <c r="AG37" s="347"/>
      <c r="AH37" s="347"/>
      <c r="AI37" s="347"/>
      <c r="AJ37" s="347"/>
      <c r="AK37" s="347"/>
      <c r="AL37" s="347"/>
      <c r="AM37" s="347"/>
      <c r="AN37" s="347"/>
      <c r="AO37" s="347"/>
      <c r="AP37" s="347"/>
      <c r="AQ37" s="348" t="s">
        <v>165</v>
      </c>
      <c r="AR37" s="349"/>
      <c r="AS37" s="349"/>
      <c r="AT37" s="349"/>
      <c r="AU37" s="349"/>
      <c r="AV37" s="349" t="s">
        <v>41</v>
      </c>
      <c r="AW37" s="349"/>
      <c r="AX37" s="349"/>
      <c r="AY37" s="44"/>
      <c r="AZ37" s="350"/>
      <c r="BA37" s="351"/>
      <c r="BB37" s="351"/>
      <c r="BC37" s="351"/>
      <c r="BD37" s="351"/>
      <c r="BE37" s="351"/>
      <c r="BF37" s="351"/>
      <c r="BG37" s="355" t="s">
        <v>42</v>
      </c>
      <c r="BH37" s="356"/>
      <c r="BI37" s="356"/>
      <c r="BJ37" s="356"/>
      <c r="BK37" s="356"/>
      <c r="BL37" s="356"/>
      <c r="BM37" s="357"/>
      <c r="BN37" s="355" t="s">
        <v>43</v>
      </c>
      <c r="BO37" s="356"/>
      <c r="BP37" s="356"/>
      <c r="BQ37" s="356"/>
      <c r="BR37" s="357"/>
    </row>
    <row r="38" spans="1:71" s="45" customFormat="1" ht="10.9" customHeight="1">
      <c r="A38" s="347"/>
      <c r="B38" s="347"/>
      <c r="C38" s="347"/>
      <c r="D38" s="347"/>
      <c r="E38" s="347"/>
      <c r="F38" s="347"/>
      <c r="G38" s="347"/>
      <c r="H38" s="347"/>
      <c r="I38" s="347"/>
      <c r="J38" s="347"/>
      <c r="K38" s="347"/>
      <c r="L38" s="347"/>
      <c r="M38" s="347"/>
      <c r="N38" s="347"/>
      <c r="O38" s="347"/>
      <c r="P38" s="347"/>
      <c r="Q38" s="347"/>
      <c r="R38" s="347"/>
      <c r="S38" s="347"/>
      <c r="T38" s="347"/>
      <c r="U38" s="347"/>
      <c r="V38" s="347"/>
      <c r="W38" s="347"/>
      <c r="X38" s="347"/>
      <c r="Y38" s="347"/>
      <c r="Z38" s="347"/>
      <c r="AA38" s="347"/>
      <c r="AB38" s="347"/>
      <c r="AC38" s="347"/>
      <c r="AD38" s="347"/>
      <c r="AE38" s="347"/>
      <c r="AF38" s="347"/>
      <c r="AG38" s="347"/>
      <c r="AH38" s="347"/>
      <c r="AI38" s="347"/>
      <c r="AJ38" s="347"/>
      <c r="AK38" s="347"/>
      <c r="AL38" s="347"/>
      <c r="AM38" s="347"/>
      <c r="AN38" s="347"/>
      <c r="AO38" s="347"/>
      <c r="AP38" s="347"/>
      <c r="AQ38" s="349"/>
      <c r="AR38" s="349"/>
      <c r="AS38" s="349"/>
      <c r="AT38" s="349"/>
      <c r="AU38" s="349"/>
      <c r="AV38" s="349" t="s">
        <v>44</v>
      </c>
      <c r="AW38" s="349"/>
      <c r="AX38" s="349"/>
      <c r="AY38" s="44"/>
      <c r="AZ38" s="358"/>
      <c r="BA38" s="358"/>
      <c r="BB38" s="358"/>
      <c r="BC38" s="358"/>
      <c r="BD38" s="358"/>
      <c r="BE38" s="358"/>
      <c r="BF38" s="350"/>
      <c r="BG38" s="359"/>
      <c r="BH38" s="360"/>
      <c r="BI38" s="360"/>
      <c r="BJ38" s="360"/>
      <c r="BK38" s="360"/>
      <c r="BL38" s="360"/>
      <c r="BM38" s="361"/>
      <c r="BN38" s="359"/>
      <c r="BO38" s="360"/>
      <c r="BP38" s="360"/>
      <c r="BQ38" s="360"/>
      <c r="BR38" s="361"/>
    </row>
    <row r="39" spans="1:71" s="45" customFormat="1" ht="10.9" customHeight="1">
      <c r="A39" s="347"/>
      <c r="B39" s="347"/>
      <c r="C39" s="347"/>
      <c r="D39" s="347"/>
      <c r="E39" s="347"/>
      <c r="F39" s="347"/>
      <c r="G39" s="347"/>
      <c r="H39" s="347"/>
      <c r="I39" s="347"/>
      <c r="J39" s="347"/>
      <c r="K39" s="347"/>
      <c r="L39" s="347"/>
      <c r="M39" s="347"/>
      <c r="N39" s="347"/>
      <c r="O39" s="347"/>
      <c r="P39" s="347"/>
      <c r="Q39" s="347"/>
      <c r="R39" s="347"/>
      <c r="S39" s="347"/>
      <c r="T39" s="347"/>
      <c r="U39" s="347"/>
      <c r="V39" s="347"/>
      <c r="W39" s="347"/>
      <c r="X39" s="347"/>
      <c r="Y39" s="347"/>
      <c r="Z39" s="347"/>
      <c r="AA39" s="347"/>
      <c r="AB39" s="347"/>
      <c r="AC39" s="347"/>
      <c r="AD39" s="347"/>
      <c r="AE39" s="347"/>
      <c r="AF39" s="347"/>
      <c r="AG39" s="347"/>
      <c r="AH39" s="347"/>
      <c r="AI39" s="347"/>
      <c r="AJ39" s="347"/>
      <c r="AK39" s="347"/>
      <c r="AL39" s="347"/>
      <c r="AM39" s="347"/>
      <c r="AN39" s="347"/>
      <c r="AO39" s="347"/>
      <c r="AP39" s="347"/>
      <c r="AQ39" s="348" t="s">
        <v>166</v>
      </c>
      <c r="AR39" s="349"/>
      <c r="AS39" s="349"/>
      <c r="AT39" s="349"/>
      <c r="AU39" s="349"/>
      <c r="AV39" s="349"/>
      <c r="AW39" s="349"/>
      <c r="AX39" s="349"/>
      <c r="AY39" s="44"/>
      <c r="AZ39" s="358"/>
      <c r="BA39" s="358"/>
      <c r="BB39" s="358"/>
      <c r="BC39" s="358"/>
      <c r="BD39" s="358"/>
      <c r="BE39" s="358"/>
      <c r="BF39" s="350"/>
      <c r="BG39" s="293"/>
      <c r="BH39" s="157"/>
      <c r="BI39" s="157"/>
      <c r="BJ39" s="157"/>
      <c r="BK39" s="157"/>
      <c r="BL39" s="157"/>
      <c r="BM39" s="294"/>
      <c r="BN39" s="293"/>
      <c r="BO39" s="157"/>
      <c r="BP39" s="157"/>
      <c r="BQ39" s="157"/>
      <c r="BR39" s="294"/>
    </row>
    <row r="40" spans="1:71" s="45" customFormat="1" ht="10.9" customHeight="1">
      <c r="A40" s="347"/>
      <c r="B40" s="347"/>
      <c r="C40" s="347"/>
      <c r="D40" s="347"/>
      <c r="E40" s="347"/>
      <c r="F40" s="347"/>
      <c r="G40" s="347"/>
      <c r="H40" s="347"/>
      <c r="I40" s="347"/>
      <c r="J40" s="347"/>
      <c r="K40" s="347"/>
      <c r="L40" s="347"/>
      <c r="M40" s="347"/>
      <c r="N40" s="347"/>
      <c r="O40" s="347"/>
      <c r="P40" s="347"/>
      <c r="Q40" s="347"/>
      <c r="R40" s="347"/>
      <c r="S40" s="347"/>
      <c r="T40" s="347"/>
      <c r="U40" s="347"/>
      <c r="V40" s="347"/>
      <c r="W40" s="347"/>
      <c r="X40" s="347"/>
      <c r="Y40" s="347"/>
      <c r="Z40" s="347"/>
      <c r="AA40" s="347"/>
      <c r="AB40" s="347"/>
      <c r="AC40" s="347"/>
      <c r="AD40" s="347"/>
      <c r="AE40" s="347"/>
      <c r="AF40" s="347"/>
      <c r="AG40" s="347"/>
      <c r="AH40" s="347"/>
      <c r="AI40" s="347"/>
      <c r="AJ40" s="347"/>
      <c r="AK40" s="347"/>
      <c r="AL40" s="347"/>
      <c r="AM40" s="347"/>
      <c r="AN40" s="347"/>
      <c r="AO40" s="347"/>
      <c r="AP40" s="347"/>
      <c r="AQ40" s="349"/>
      <c r="AR40" s="349"/>
      <c r="AS40" s="349"/>
      <c r="AT40" s="349"/>
      <c r="AU40" s="349"/>
      <c r="AV40" s="349"/>
      <c r="AW40" s="349"/>
      <c r="AX40" s="349"/>
      <c r="AY40" s="44"/>
      <c r="AZ40" s="358"/>
      <c r="BA40" s="358"/>
      <c r="BB40" s="358"/>
      <c r="BC40" s="358"/>
      <c r="BD40" s="358"/>
      <c r="BE40" s="358"/>
      <c r="BF40" s="350"/>
      <c r="BG40" s="362"/>
      <c r="BH40" s="363"/>
      <c r="BI40" s="363"/>
      <c r="BJ40" s="363"/>
      <c r="BK40" s="363"/>
      <c r="BL40" s="363"/>
      <c r="BM40" s="364"/>
      <c r="BN40" s="362"/>
      <c r="BO40" s="363"/>
      <c r="BP40" s="363"/>
      <c r="BQ40" s="363"/>
      <c r="BR40" s="364"/>
    </row>
    <row r="41" spans="1:71" s="45" customFormat="1" ht="17.25" customHeight="1">
      <c r="A41" s="347"/>
      <c r="B41" s="347"/>
      <c r="C41" s="347"/>
      <c r="D41" s="347"/>
      <c r="E41" s="347"/>
      <c r="F41" s="347"/>
      <c r="G41" s="347"/>
      <c r="H41" s="347"/>
      <c r="I41" s="347"/>
      <c r="J41" s="347"/>
      <c r="K41" s="347"/>
      <c r="L41" s="347"/>
      <c r="M41" s="347"/>
      <c r="N41" s="347"/>
      <c r="O41" s="347"/>
      <c r="P41" s="347"/>
      <c r="Q41" s="347"/>
      <c r="R41" s="347"/>
      <c r="S41" s="347"/>
      <c r="T41" s="347"/>
      <c r="U41" s="347"/>
      <c r="V41" s="347"/>
      <c r="W41" s="347"/>
      <c r="X41" s="347"/>
      <c r="Y41" s="347"/>
      <c r="Z41" s="347"/>
      <c r="AA41" s="347"/>
      <c r="AB41" s="347"/>
      <c r="AC41" s="347"/>
      <c r="AD41" s="347"/>
      <c r="AE41" s="347"/>
      <c r="AF41" s="347"/>
      <c r="AG41" s="347"/>
      <c r="AH41" s="347"/>
      <c r="AI41" s="347"/>
      <c r="AJ41" s="347"/>
      <c r="AK41" s="347"/>
      <c r="AL41" s="347"/>
      <c r="AM41" s="347"/>
      <c r="AN41" s="347"/>
      <c r="AO41" s="347"/>
      <c r="AP41" s="347"/>
      <c r="AQ41" s="46"/>
      <c r="AR41" s="46"/>
      <c r="AS41" s="46"/>
      <c r="AT41" s="46"/>
      <c r="AU41" s="46"/>
      <c r="AV41" s="353"/>
      <c r="AW41" s="353"/>
      <c r="AX41" s="353"/>
      <c r="AZ41" s="354"/>
      <c r="BA41" s="354"/>
      <c r="BB41" s="354"/>
      <c r="BC41" s="354"/>
      <c r="BD41" s="354"/>
      <c r="BE41" s="354"/>
      <c r="BF41" s="354"/>
      <c r="BG41" s="352"/>
      <c r="BH41" s="352"/>
      <c r="BI41" s="352"/>
      <c r="BJ41" s="352"/>
      <c r="BK41" s="352"/>
      <c r="BL41" s="352"/>
      <c r="BM41" s="352"/>
      <c r="BN41" s="352"/>
      <c r="BO41" s="352"/>
      <c r="BP41" s="352"/>
      <c r="BQ41" s="352"/>
      <c r="BR41" s="352"/>
      <c r="BS41" s="47"/>
    </row>
    <row r="42" spans="1:71" s="45" customFormat="1" ht="11.25" customHeight="1">
      <c r="D42" s="48"/>
    </row>
    <row r="43" spans="1:71" s="45" customFormat="1" ht="11.25" customHeight="1">
      <c r="D43" s="48"/>
      <c r="BN43" s="3"/>
      <c r="BO43" s="3"/>
      <c r="BP43" s="3"/>
      <c r="BQ43" s="3"/>
      <c r="BR43" s="3"/>
    </row>
    <row r="44" spans="1:71" s="45" customFormat="1" ht="11.25" customHeight="1">
      <c r="AV44" s="49"/>
      <c r="AW44" s="49"/>
      <c r="AX44" s="49"/>
      <c r="AY44" s="49"/>
      <c r="AZ44" s="49"/>
      <c r="BN44" s="3"/>
      <c r="BO44" s="3"/>
      <c r="BP44" s="3"/>
      <c r="BQ44" s="3"/>
      <c r="BR44" s="3"/>
    </row>
    <row r="45" spans="1:71" ht="13.5" customHeight="1"/>
    <row r="46" spans="1:71" ht="14.25" customHeight="1">
      <c r="AZ46" s="45"/>
    </row>
    <row r="47" spans="1:71" ht="13.5" customHeight="1">
      <c r="AZ47" s="45"/>
    </row>
    <row r="48" spans="1:71" ht="13.5" customHeight="1">
      <c r="AZ48" s="45"/>
    </row>
    <row r="49" spans="52:57" ht="13.5" customHeight="1">
      <c r="AZ49" s="45"/>
    </row>
    <row r="50" spans="52:57">
      <c r="AZ50" s="49"/>
      <c r="BA50" s="49"/>
      <c r="BB50" s="45"/>
      <c r="BC50" s="49"/>
      <c r="BD50" s="45"/>
      <c r="BE50" s="45"/>
    </row>
  </sheetData>
  <sheetProtection algorithmName="SHA-512" hashValue="n2o31DHrbimS79YlCccmzrtJfv19NaioPTBWHJezd+Bgi7i++AnO6kungJTeGma8rPoE58Y1csfZ7c2m7KFaUw==" saltValue="rNupwhJuxusnLkrWHn6WvA==" spinCount="100000" sheet="1" objects="1" scenarios="1" selectLockedCells="1"/>
  <mergeCells count="168">
    <mergeCell ref="BG41:BR41"/>
    <mergeCell ref="AQ39:AS40"/>
    <mergeCell ref="AT39:AU40"/>
    <mergeCell ref="AV39:AX39"/>
    <mergeCell ref="AV40:AX40"/>
    <mergeCell ref="AV41:AX41"/>
    <mergeCell ref="AZ41:BF41"/>
    <mergeCell ref="BG37:BM37"/>
    <mergeCell ref="BN37:BR37"/>
    <mergeCell ref="AV38:AX38"/>
    <mergeCell ref="AZ38:BF40"/>
    <mergeCell ref="BG38:BM40"/>
    <mergeCell ref="BN38:BR40"/>
    <mergeCell ref="C32:AH32"/>
    <mergeCell ref="AI33:AM33"/>
    <mergeCell ref="AO33:BA33"/>
    <mergeCell ref="AI34:AM35"/>
    <mergeCell ref="AO34:BA35"/>
    <mergeCell ref="A37:AP41"/>
    <mergeCell ref="AQ37:AS38"/>
    <mergeCell ref="AT37:AU38"/>
    <mergeCell ref="AV37:AX37"/>
    <mergeCell ref="AZ37:BF37"/>
    <mergeCell ref="BJ28:BK31"/>
    <mergeCell ref="BL28:BN30"/>
    <mergeCell ref="BO28:BR30"/>
    <mergeCell ref="C29:E30"/>
    <mergeCell ref="F29:Q30"/>
    <mergeCell ref="AM29:AW31"/>
    <mergeCell ref="AX29:BG29"/>
    <mergeCell ref="AX30:BG31"/>
    <mergeCell ref="C31:E31"/>
    <mergeCell ref="F31:Q31"/>
    <mergeCell ref="AD28:AG31"/>
    <mergeCell ref="AH28:AL31"/>
    <mergeCell ref="AN28:AW28"/>
    <mergeCell ref="AX28:AZ28"/>
    <mergeCell ref="BA28:BG28"/>
    <mergeCell ref="BH28:BI31"/>
    <mergeCell ref="A28:B31"/>
    <mergeCell ref="C28:E28"/>
    <mergeCell ref="F28:Q28"/>
    <mergeCell ref="R28:T31"/>
    <mergeCell ref="U28:W31"/>
    <mergeCell ref="X28:AC31"/>
    <mergeCell ref="BJ24:BK27"/>
    <mergeCell ref="BL24:BN26"/>
    <mergeCell ref="BO24:BR26"/>
    <mergeCell ref="C25:E26"/>
    <mergeCell ref="F25:Q26"/>
    <mergeCell ref="AM25:AW27"/>
    <mergeCell ref="AX25:BG25"/>
    <mergeCell ref="AX26:BG27"/>
    <mergeCell ref="C27:E27"/>
    <mergeCell ref="F27:Q27"/>
    <mergeCell ref="AD24:AG27"/>
    <mergeCell ref="AH24:AL27"/>
    <mergeCell ref="AN24:AW24"/>
    <mergeCell ref="AX24:AZ24"/>
    <mergeCell ref="BA24:BG24"/>
    <mergeCell ref="BH24:BI27"/>
    <mergeCell ref="A24:B27"/>
    <mergeCell ref="C24:E24"/>
    <mergeCell ref="F24:Q24"/>
    <mergeCell ref="R24:T27"/>
    <mergeCell ref="U24:W27"/>
    <mergeCell ref="X24:AC27"/>
    <mergeCell ref="BJ20:BK23"/>
    <mergeCell ref="BL20:BN22"/>
    <mergeCell ref="BO20:BR22"/>
    <mergeCell ref="C21:E22"/>
    <mergeCell ref="F21:Q22"/>
    <mergeCell ref="AM21:AW23"/>
    <mergeCell ref="AX21:BG21"/>
    <mergeCell ref="AX22:BG23"/>
    <mergeCell ref="C23:E23"/>
    <mergeCell ref="F23:Q23"/>
    <mergeCell ref="AD20:AG23"/>
    <mergeCell ref="AH20:AL23"/>
    <mergeCell ref="AN20:AW20"/>
    <mergeCell ref="AX20:AZ20"/>
    <mergeCell ref="BA20:BG20"/>
    <mergeCell ref="BH20:BI23"/>
    <mergeCell ref="A20:B23"/>
    <mergeCell ref="C20:E20"/>
    <mergeCell ref="F20:Q20"/>
    <mergeCell ref="R20:T23"/>
    <mergeCell ref="U20:W23"/>
    <mergeCell ref="X20:AC23"/>
    <mergeCell ref="BO16:BR18"/>
    <mergeCell ref="C17:E18"/>
    <mergeCell ref="F17:Q18"/>
    <mergeCell ref="AM17:AW19"/>
    <mergeCell ref="AX17:BG17"/>
    <mergeCell ref="AX18:BG19"/>
    <mergeCell ref="C19:E19"/>
    <mergeCell ref="F19:Q19"/>
    <mergeCell ref="AN16:AW16"/>
    <mergeCell ref="AX16:AZ16"/>
    <mergeCell ref="BA16:BG16"/>
    <mergeCell ref="BH16:BI19"/>
    <mergeCell ref="BJ16:BK19"/>
    <mergeCell ref="BL16:BN18"/>
    <mergeCell ref="A16:B19"/>
    <mergeCell ref="C16:E16"/>
    <mergeCell ref="F16:Q16"/>
    <mergeCell ref="R16:T19"/>
    <mergeCell ref="U16:W19"/>
    <mergeCell ref="X16:AC19"/>
    <mergeCell ref="AD16:AG19"/>
    <mergeCell ref="AH16:AL19"/>
    <mergeCell ref="AH14:AL15"/>
    <mergeCell ref="I11:AP12"/>
    <mergeCell ref="AQ12:BA12"/>
    <mergeCell ref="BB12:BR12"/>
    <mergeCell ref="A14:B15"/>
    <mergeCell ref="C14:Q15"/>
    <mergeCell ref="R14:T15"/>
    <mergeCell ref="U14:W15"/>
    <mergeCell ref="X14:AC15"/>
    <mergeCell ref="AD14:AG15"/>
    <mergeCell ref="BO14:BR14"/>
    <mergeCell ref="BL15:BR15"/>
    <mergeCell ref="AM14:AW15"/>
    <mergeCell ref="AX14:BG15"/>
    <mergeCell ref="BH14:BI15"/>
    <mergeCell ref="BJ14:BK15"/>
    <mergeCell ref="BL14:BN14"/>
    <mergeCell ref="AH9:AP9"/>
    <mergeCell ref="AQ9:BA9"/>
    <mergeCell ref="A10:H12"/>
    <mergeCell ref="J10:L10"/>
    <mergeCell ref="N10:Q10"/>
    <mergeCell ref="R10:AP10"/>
    <mergeCell ref="AQ10:BA11"/>
    <mergeCell ref="BB6:BF7"/>
    <mergeCell ref="BG6:BR7"/>
    <mergeCell ref="A7:H8"/>
    <mergeCell ref="I7:AE8"/>
    <mergeCell ref="BB8:BF9"/>
    <mergeCell ref="BG8:BR9"/>
    <mergeCell ref="A9:H9"/>
    <mergeCell ref="I9:U9"/>
    <mergeCell ref="V9:Z9"/>
    <mergeCell ref="AA9:AG9"/>
    <mergeCell ref="A6:H6"/>
    <mergeCell ref="I6:AE6"/>
    <mergeCell ref="AF6:AG8"/>
    <mergeCell ref="AH6:AK8"/>
    <mergeCell ref="AL6:AP8"/>
    <mergeCell ref="AQ6:BA8"/>
    <mergeCell ref="BB10:BR11"/>
    <mergeCell ref="BC2:BF2"/>
    <mergeCell ref="BG2:BR2"/>
    <mergeCell ref="AU3:AX3"/>
    <mergeCell ref="AY3:BB3"/>
    <mergeCell ref="BC3:BF3"/>
    <mergeCell ref="BG3:BR3"/>
    <mergeCell ref="D1:Q2"/>
    <mergeCell ref="AH1:AK1"/>
    <mergeCell ref="AL1:AO1"/>
    <mergeCell ref="AP1:AS1"/>
    <mergeCell ref="BD1:BR1"/>
    <mergeCell ref="AH2:AK2"/>
    <mergeCell ref="AL2:AO2"/>
    <mergeCell ref="AP2:AS2"/>
    <mergeCell ref="AU2:AX2"/>
    <mergeCell ref="AY2:BB2"/>
  </mergeCells>
  <phoneticPr fontId="4"/>
  <conditionalFormatting sqref="I6:AE8 I9 AH6 AQ6 AA9 V9">
    <cfRule type="containsBlanks" dxfId="30" priority="10">
      <formula>LEN(TRIM(I6))=0</formula>
    </cfRule>
  </conditionalFormatting>
  <conditionalFormatting sqref="F16:Q16 AN16:AW16 AX18:BG19 BA16 F17 X16 AD16:AL19">
    <cfRule type="containsBlanks" dxfId="29" priority="9">
      <formula>LEN(TRIM(F16))=0</formula>
    </cfRule>
  </conditionalFormatting>
  <conditionalFormatting sqref="AO34">
    <cfRule type="containsBlanks" dxfId="28" priority="8">
      <formula>LEN(TRIM(AO34))=0</formula>
    </cfRule>
  </conditionalFormatting>
  <conditionalFormatting sqref="BG6">
    <cfRule type="containsBlanks" dxfId="27" priority="7">
      <formula>LEN(TRIM(BG6))=0</formula>
    </cfRule>
  </conditionalFormatting>
  <conditionalFormatting sqref="AM17:AW19">
    <cfRule type="containsBlanks" dxfId="26" priority="6">
      <formula>LEN(TRIM(AM17))=0</formula>
    </cfRule>
  </conditionalFormatting>
  <conditionalFormatting sqref="I11">
    <cfRule type="containsBlanks" dxfId="25" priority="5">
      <formula>LEN(TRIM(I11))=0</formula>
    </cfRule>
  </conditionalFormatting>
  <conditionalFormatting sqref="J10:L10">
    <cfRule type="containsBlanks" dxfId="24" priority="4">
      <formula>LEN(TRIM(J10))=0</formula>
    </cfRule>
  </conditionalFormatting>
  <conditionalFormatting sqref="N10:Q10">
    <cfRule type="containsBlanks" dxfId="23" priority="3">
      <formula>LEN(TRIM(N10))=0</formula>
    </cfRule>
  </conditionalFormatting>
  <conditionalFormatting sqref="AO33:BA33">
    <cfRule type="containsBlanks" dxfId="22" priority="2">
      <formula>LEN(TRIM(AO33))=0</formula>
    </cfRule>
  </conditionalFormatting>
  <conditionalFormatting sqref="R16:W19">
    <cfRule type="containsBlanks" dxfId="21" priority="1">
      <formula>LEN(TRIM(R16))=0</formula>
    </cfRule>
  </conditionalFormatting>
  <dataValidations count="8">
    <dataValidation type="list" allowBlank="1" showInputMessage="1" sqref="AH6:AK8 R16:T31">
      <formula1>"男,女"</formula1>
    </dataValidation>
    <dataValidation type="textLength" operator="equal" allowBlank="1" showInputMessage="1" showErrorMessage="1" error="8桁の数値を入力してください。" sqref="BG6:BR7">
      <formula1>8</formula1>
    </dataValidation>
    <dataValidation type="textLength" operator="equal" allowBlank="1" showInputMessage="1" showErrorMessage="1" error="3桁の数値を入力してください。" sqref="J10:L10">
      <formula1>3</formula1>
    </dataValidation>
    <dataValidation type="textLength" operator="equal" allowBlank="1" showInputMessage="1" showErrorMessage="1" error="4桁の数値を入力してください。" sqref="N10:Q10">
      <formula1>4</formula1>
    </dataValidation>
    <dataValidation type="textLength" operator="equal" allowBlank="1" showInputMessage="1" showErrorMessage="1" error="12桁の数値を入力してください。" sqref="F19:Q19 F23:Q23 F27:Q27 F31:Q31 BG8:BR9">
      <formula1>12</formula1>
    </dataValidation>
    <dataValidation imeMode="halfAlpha" allowBlank="1" showInputMessage="1" showErrorMessage="1" sqref="AQ9:BA9 AQ6 X16 X24 X20 X28"/>
    <dataValidation imeMode="hiragana" allowBlank="1" showInputMessage="1" showErrorMessage="1" sqref="AA9 I7:AE8 V9 I9 I11 F17:Q18 F21:Q22 F25:Q26 F29:Q30"/>
    <dataValidation imeMode="halfKatakana" allowBlank="1" showInputMessage="1" showErrorMessage="1" sqref="I6:AE6 F20:Q20 F24:Q24 F16:Q16 F28:Q28"/>
  </dataValidations>
  <printOptions horizontalCentered="1" verticalCentered="1"/>
  <pageMargins left="0.59055118110236227" right="0.39370078740157483" top="0.39370078740157483" bottom="0.39370078740157483" header="0.39370078740157483" footer="0"/>
  <pageSetup paperSize="9" scale="83" orientation="landscape"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U16:W31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CY292"/>
  <sheetViews>
    <sheetView showGridLines="0" view="pageBreakPreview" zoomScaleNormal="100" zoomScaleSheetLayoutView="100" workbookViewId="0">
      <selection activeCell="M27" sqref="M27:Z28"/>
    </sheetView>
  </sheetViews>
  <sheetFormatPr defaultColWidth="1.625" defaultRowHeight="14.25"/>
  <cols>
    <col min="1" max="5" width="1.75" style="53" customWidth="1"/>
    <col min="6" max="7" width="0.875" style="53" customWidth="1"/>
    <col min="8" max="40" width="1.75" style="53" customWidth="1"/>
    <col min="41" max="41" width="2" style="53" customWidth="1"/>
    <col min="42" max="76" width="1.75" style="53" customWidth="1"/>
    <col min="77" max="77" width="4" style="53" customWidth="1"/>
    <col min="78" max="78" width="3.25" style="53" customWidth="1"/>
    <col min="79" max="82" width="1.75" style="53" customWidth="1"/>
    <col min="83" max="101" width="1.625" style="53"/>
    <col min="102" max="102" width="8.5" style="62" hidden="1" customWidth="1"/>
    <col min="103" max="103" width="5.5" style="53" hidden="1" customWidth="1"/>
    <col min="104" max="16384" width="1.625" style="53"/>
  </cols>
  <sheetData>
    <row r="2" spans="1:76" ht="19.5" customHeight="1">
      <c r="A2" s="51"/>
      <c r="B2" s="365" t="s">
        <v>71</v>
      </c>
      <c r="C2" s="365"/>
      <c r="D2" s="365"/>
      <c r="E2" s="365"/>
      <c r="F2" s="365"/>
      <c r="G2" s="365"/>
      <c r="H2" s="365"/>
      <c r="I2" s="365"/>
      <c r="J2" s="365"/>
      <c r="K2" s="51"/>
      <c r="L2" s="51"/>
      <c r="M2" s="51"/>
      <c r="N2" s="51"/>
      <c r="O2" s="51"/>
      <c r="P2" s="51"/>
      <c r="Q2" s="51"/>
      <c r="R2" s="366" t="s">
        <v>72</v>
      </c>
      <c r="S2" s="366"/>
      <c r="T2" s="366"/>
      <c r="U2" s="366"/>
      <c r="V2" s="366"/>
      <c r="W2" s="366"/>
      <c r="X2" s="366"/>
      <c r="Y2" s="366"/>
      <c r="Z2" s="366"/>
      <c r="AA2" s="51"/>
      <c r="AB2" s="367" t="s">
        <v>73</v>
      </c>
      <c r="AC2" s="367"/>
      <c r="AD2" s="367"/>
      <c r="AE2" s="367"/>
      <c r="AF2" s="367"/>
      <c r="AG2" s="367"/>
      <c r="AH2" s="367"/>
      <c r="AI2" s="367"/>
      <c r="AJ2" s="367"/>
      <c r="AK2" s="367"/>
      <c r="AL2" s="367"/>
      <c r="AM2" s="367"/>
      <c r="AN2" s="367"/>
      <c r="AO2" s="367"/>
      <c r="AP2" s="367"/>
      <c r="AQ2" s="367"/>
      <c r="AR2" s="367"/>
      <c r="AS2" s="367"/>
      <c r="AT2" s="367"/>
      <c r="AU2" s="367"/>
      <c r="AV2" s="367"/>
      <c r="AW2" s="52"/>
      <c r="AX2" s="51"/>
      <c r="AY2" s="51"/>
      <c r="AZ2" s="51"/>
      <c r="BA2" s="51"/>
      <c r="BB2" s="51"/>
      <c r="BC2" s="51"/>
      <c r="BD2" s="368"/>
      <c r="BE2" s="368"/>
      <c r="BF2" s="368"/>
      <c r="BG2" s="368"/>
      <c r="BH2" s="368"/>
      <c r="BI2" s="368"/>
      <c r="BJ2" s="368"/>
      <c r="BK2" s="368"/>
      <c r="BL2" s="368"/>
      <c r="BM2" s="368"/>
      <c r="BN2" s="368"/>
      <c r="BO2" s="368"/>
      <c r="BP2" s="368"/>
      <c r="BQ2" s="368"/>
      <c r="BR2" s="368"/>
      <c r="BS2" s="368"/>
      <c r="BT2" s="368"/>
      <c r="BU2" s="368"/>
      <c r="BV2" s="51"/>
      <c r="BW2" s="51"/>
      <c r="BX2" s="51"/>
    </row>
    <row r="3" spans="1:76" ht="19.5" customHeight="1">
      <c r="A3" s="51"/>
      <c r="B3" s="369">
        <v>4</v>
      </c>
      <c r="C3" s="370"/>
      <c r="D3" s="369">
        <v>3</v>
      </c>
      <c r="E3" s="371"/>
      <c r="F3" s="371">
        <v>0</v>
      </c>
      <c r="G3" s="371"/>
      <c r="H3" s="371"/>
      <c r="I3" s="371">
        <v>0</v>
      </c>
      <c r="J3" s="372"/>
      <c r="K3" s="51"/>
      <c r="L3" s="51"/>
      <c r="M3" s="51"/>
      <c r="N3" s="51"/>
      <c r="O3" s="51"/>
      <c r="P3" s="51"/>
      <c r="Q3" s="51"/>
      <c r="R3" s="366"/>
      <c r="S3" s="366"/>
      <c r="T3" s="366"/>
      <c r="U3" s="366"/>
      <c r="V3" s="366"/>
      <c r="W3" s="366"/>
      <c r="X3" s="366"/>
      <c r="Y3" s="366"/>
      <c r="Z3" s="366"/>
      <c r="AA3" s="51"/>
      <c r="AB3" s="367"/>
      <c r="AC3" s="367"/>
      <c r="AD3" s="367"/>
      <c r="AE3" s="367"/>
      <c r="AF3" s="367"/>
      <c r="AG3" s="367"/>
      <c r="AH3" s="367"/>
      <c r="AI3" s="367"/>
      <c r="AJ3" s="367"/>
      <c r="AK3" s="367"/>
      <c r="AL3" s="367"/>
      <c r="AM3" s="367"/>
      <c r="AN3" s="367"/>
      <c r="AO3" s="367"/>
      <c r="AP3" s="367"/>
      <c r="AQ3" s="367"/>
      <c r="AR3" s="367"/>
      <c r="AS3" s="367"/>
      <c r="AT3" s="367"/>
      <c r="AU3" s="367"/>
      <c r="AV3" s="367"/>
      <c r="AW3" s="52"/>
      <c r="AX3" s="51"/>
      <c r="AY3" s="51"/>
      <c r="AZ3" s="51"/>
      <c r="BA3" s="51"/>
      <c r="BB3" s="51"/>
      <c r="BC3" s="51"/>
      <c r="BD3" s="368"/>
      <c r="BE3" s="368"/>
      <c r="BF3" s="368"/>
      <c r="BG3" s="368"/>
      <c r="BH3" s="368"/>
      <c r="BI3" s="368"/>
      <c r="BJ3" s="368"/>
      <c r="BK3" s="368"/>
      <c r="BL3" s="368"/>
      <c r="BM3" s="368"/>
      <c r="BN3" s="368"/>
      <c r="BO3" s="368"/>
      <c r="BP3" s="368"/>
      <c r="BQ3" s="368"/>
      <c r="BR3" s="368"/>
      <c r="BS3" s="368"/>
      <c r="BT3" s="368"/>
      <c r="BU3" s="368"/>
      <c r="BV3" s="51"/>
      <c r="BW3" s="51"/>
      <c r="BX3" s="51"/>
    </row>
    <row r="4" spans="1:76" ht="15.75" customHeight="1">
      <c r="A4" s="5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368"/>
      <c r="BE4" s="368"/>
      <c r="BF4" s="368"/>
      <c r="BG4" s="368"/>
      <c r="BH4" s="368"/>
      <c r="BI4" s="368"/>
      <c r="BJ4" s="368"/>
      <c r="BK4" s="368"/>
      <c r="BL4" s="368"/>
      <c r="BM4" s="368"/>
      <c r="BN4" s="368"/>
      <c r="BO4" s="368"/>
      <c r="BP4" s="368"/>
      <c r="BQ4" s="368"/>
      <c r="BR4" s="368"/>
      <c r="BS4" s="368"/>
      <c r="BT4" s="368"/>
      <c r="BU4" s="368"/>
      <c r="BV4" s="51"/>
      <c r="BW4" s="51"/>
      <c r="BX4" s="51"/>
    </row>
    <row r="5" spans="1:76" ht="15.75" customHeight="1">
      <c r="A5" s="51"/>
      <c r="B5" s="373" t="s">
        <v>74</v>
      </c>
      <c r="C5" s="373"/>
      <c r="D5" s="373"/>
      <c r="E5" s="373"/>
      <c r="F5" s="373"/>
      <c r="G5" s="373"/>
      <c r="H5" s="373"/>
      <c r="I5" s="373"/>
      <c r="J5" s="373"/>
      <c r="K5" s="373"/>
      <c r="L5" s="373"/>
      <c r="M5" s="373"/>
      <c r="N5" s="373"/>
      <c r="O5" s="373"/>
      <c r="P5" s="373"/>
      <c r="Q5" s="373"/>
      <c r="R5" s="373"/>
      <c r="S5" s="373"/>
      <c r="T5" s="373"/>
      <c r="U5" s="373"/>
      <c r="V5" s="373"/>
      <c r="W5" s="373"/>
      <c r="X5" s="373"/>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368"/>
      <c r="BE5" s="368"/>
      <c r="BF5" s="368"/>
      <c r="BG5" s="368"/>
      <c r="BH5" s="368"/>
      <c r="BI5" s="368"/>
      <c r="BJ5" s="368"/>
      <c r="BK5" s="368"/>
      <c r="BL5" s="368"/>
      <c r="BM5" s="368"/>
      <c r="BN5" s="368"/>
      <c r="BO5" s="368"/>
      <c r="BP5" s="368"/>
      <c r="BQ5" s="368"/>
      <c r="BR5" s="368"/>
      <c r="BS5" s="368"/>
      <c r="BT5" s="368"/>
      <c r="BU5" s="368"/>
      <c r="BV5" s="51"/>
      <c r="BW5" s="51"/>
      <c r="BX5" s="51"/>
    </row>
    <row r="6" spans="1:76" ht="15.75" customHeight="1" thickBot="1">
      <c r="A6" s="51"/>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row>
    <row r="7" spans="1:76" ht="12" customHeight="1">
      <c r="A7" s="51"/>
      <c r="B7" s="374" t="s">
        <v>75</v>
      </c>
      <c r="C7" s="374"/>
      <c r="D7" s="374"/>
      <c r="E7" s="374"/>
      <c r="F7" s="374"/>
      <c r="G7" s="375"/>
      <c r="H7" s="54"/>
      <c r="I7" s="55"/>
      <c r="J7" s="55"/>
      <c r="K7" s="55"/>
      <c r="L7" s="56"/>
      <c r="M7" s="378" t="s">
        <v>76</v>
      </c>
      <c r="N7" s="379"/>
      <c r="O7" s="379"/>
      <c r="P7" s="379"/>
      <c r="Q7" s="379"/>
      <c r="R7" s="379"/>
      <c r="S7" s="379"/>
      <c r="T7" s="379"/>
      <c r="U7" s="379"/>
      <c r="V7" s="379"/>
      <c r="W7" s="379"/>
      <c r="X7" s="379"/>
      <c r="Y7" s="379"/>
      <c r="Z7" s="379"/>
      <c r="AA7" s="379"/>
      <c r="AB7" s="379"/>
      <c r="AC7" s="379"/>
      <c r="AD7" s="379"/>
      <c r="AE7" s="379"/>
      <c r="AF7" s="379"/>
      <c r="AG7" s="379"/>
      <c r="AH7" s="379"/>
      <c r="AI7" s="379"/>
      <c r="AJ7" s="379"/>
      <c r="AK7" s="379"/>
      <c r="AL7" s="379"/>
      <c r="AM7" s="379"/>
      <c r="AN7" s="380"/>
      <c r="AO7" s="51"/>
      <c r="AP7" s="51"/>
      <c r="AQ7" s="51"/>
      <c r="AR7" s="51"/>
      <c r="AS7" s="51"/>
      <c r="AT7" s="51"/>
      <c r="AU7" s="51"/>
      <c r="AV7" s="51"/>
      <c r="AW7" s="51"/>
      <c r="AX7" s="51"/>
      <c r="AY7" s="51"/>
      <c r="AZ7" s="51"/>
      <c r="BA7" s="51"/>
      <c r="BB7" s="51"/>
      <c r="BC7" s="51"/>
      <c r="BD7" s="51"/>
      <c r="BE7" s="51"/>
      <c r="BF7" s="51"/>
      <c r="BG7" s="384" t="s">
        <v>77</v>
      </c>
      <c r="BH7" s="385"/>
      <c r="BI7" s="385"/>
      <c r="BJ7" s="385"/>
      <c r="BK7" s="385"/>
      <c r="BL7" s="385"/>
      <c r="BM7" s="385"/>
      <c r="BN7" s="385"/>
      <c r="BO7" s="385"/>
      <c r="BP7" s="385"/>
      <c r="BQ7" s="385"/>
      <c r="BR7" s="385"/>
      <c r="BS7" s="386"/>
      <c r="BT7" s="51"/>
      <c r="BU7" s="51"/>
      <c r="BV7" s="51"/>
      <c r="BW7" s="51"/>
      <c r="BX7" s="51"/>
    </row>
    <row r="8" spans="1:76" ht="13.5" customHeight="1">
      <c r="A8" s="51"/>
      <c r="B8" s="374"/>
      <c r="C8" s="374"/>
      <c r="D8" s="374"/>
      <c r="E8" s="374"/>
      <c r="F8" s="374"/>
      <c r="G8" s="376"/>
      <c r="H8" s="57"/>
      <c r="I8" s="58"/>
      <c r="J8" s="58"/>
      <c r="K8" s="58"/>
      <c r="L8" s="59"/>
      <c r="M8" s="381"/>
      <c r="N8" s="382"/>
      <c r="O8" s="382"/>
      <c r="P8" s="382"/>
      <c r="Q8" s="382"/>
      <c r="R8" s="382"/>
      <c r="S8" s="382"/>
      <c r="T8" s="382"/>
      <c r="U8" s="382"/>
      <c r="V8" s="382"/>
      <c r="W8" s="382"/>
      <c r="X8" s="382"/>
      <c r="Y8" s="382"/>
      <c r="Z8" s="382"/>
      <c r="AA8" s="382"/>
      <c r="AB8" s="382"/>
      <c r="AC8" s="382"/>
      <c r="AD8" s="382"/>
      <c r="AE8" s="382"/>
      <c r="AF8" s="382"/>
      <c r="AG8" s="382"/>
      <c r="AH8" s="382"/>
      <c r="AI8" s="382"/>
      <c r="AJ8" s="382"/>
      <c r="AK8" s="382"/>
      <c r="AL8" s="382"/>
      <c r="AM8" s="382"/>
      <c r="AN8" s="383"/>
      <c r="AO8" s="51"/>
      <c r="AP8" s="51"/>
      <c r="AQ8" s="51"/>
      <c r="AR8" s="51"/>
      <c r="AS8" s="51"/>
      <c r="AT8" s="51"/>
      <c r="AU8" s="51"/>
      <c r="AV8" s="51"/>
      <c r="AW8" s="51"/>
      <c r="AX8" s="51"/>
      <c r="AY8" s="51"/>
      <c r="AZ8" s="51"/>
      <c r="BA8" s="51"/>
      <c r="BB8" s="51"/>
      <c r="BC8" s="51"/>
      <c r="BD8" s="51"/>
      <c r="BE8" s="51"/>
      <c r="BF8" s="51"/>
      <c r="BG8" s="387"/>
      <c r="BH8" s="388"/>
      <c r="BI8" s="388"/>
      <c r="BJ8" s="388"/>
      <c r="BK8" s="388"/>
      <c r="BL8" s="388"/>
      <c r="BM8" s="388"/>
      <c r="BN8" s="388"/>
      <c r="BO8" s="388"/>
      <c r="BP8" s="388"/>
      <c r="BQ8" s="388"/>
      <c r="BR8" s="388"/>
      <c r="BS8" s="389"/>
      <c r="BT8" s="51"/>
      <c r="BU8" s="51"/>
      <c r="BV8" s="51"/>
      <c r="BW8" s="51"/>
      <c r="BX8" s="51"/>
    </row>
    <row r="9" spans="1:76" ht="12" customHeight="1">
      <c r="A9" s="51"/>
      <c r="B9" s="374"/>
      <c r="C9" s="374"/>
      <c r="D9" s="374"/>
      <c r="E9" s="374"/>
      <c r="F9" s="374"/>
      <c r="G9" s="376"/>
      <c r="H9" s="393" t="s">
        <v>78</v>
      </c>
      <c r="I9" s="394"/>
      <c r="J9" s="394"/>
      <c r="K9" s="394"/>
      <c r="L9" s="395"/>
      <c r="M9" s="60" t="s">
        <v>79</v>
      </c>
      <c r="N9" s="368">
        <v>870</v>
      </c>
      <c r="O9" s="368"/>
      <c r="P9" s="368"/>
      <c r="Q9" s="51" t="s">
        <v>80</v>
      </c>
      <c r="R9" s="368">
        <v>1192</v>
      </c>
      <c r="S9" s="368"/>
      <c r="T9" s="368"/>
      <c r="U9" s="368"/>
      <c r="V9" s="368"/>
      <c r="W9" s="368"/>
      <c r="X9" s="51"/>
      <c r="Y9" s="51"/>
      <c r="Z9" s="51"/>
      <c r="AA9" s="51"/>
      <c r="AB9" s="51"/>
      <c r="AC9" s="51"/>
      <c r="AD9" s="51"/>
      <c r="AE9" s="51"/>
      <c r="AF9" s="51"/>
      <c r="AG9" s="51"/>
      <c r="AH9" s="51"/>
      <c r="AI9" s="51"/>
      <c r="AJ9" s="51"/>
      <c r="AK9" s="51"/>
      <c r="AL9" s="51"/>
      <c r="AM9" s="51"/>
      <c r="AN9" s="61"/>
      <c r="AO9" s="51"/>
      <c r="AP9" s="51"/>
      <c r="AQ9" s="51"/>
      <c r="AR9" s="51"/>
      <c r="AS9" s="51"/>
      <c r="AT9" s="51"/>
      <c r="AU9" s="51"/>
      <c r="AV9" s="51"/>
      <c r="AW9" s="51"/>
      <c r="AX9" s="51"/>
      <c r="AY9" s="51"/>
      <c r="AZ9" s="51"/>
      <c r="BA9" s="51"/>
      <c r="BB9" s="51"/>
      <c r="BC9" s="51"/>
      <c r="BD9" s="51"/>
      <c r="BE9" s="51"/>
      <c r="BF9" s="51"/>
      <c r="BG9" s="390"/>
      <c r="BH9" s="391"/>
      <c r="BI9" s="391"/>
      <c r="BJ9" s="391"/>
      <c r="BK9" s="391"/>
      <c r="BL9" s="391"/>
      <c r="BM9" s="391"/>
      <c r="BN9" s="391"/>
      <c r="BO9" s="391"/>
      <c r="BP9" s="391"/>
      <c r="BQ9" s="391"/>
      <c r="BR9" s="391"/>
      <c r="BS9" s="392"/>
      <c r="BT9" s="51"/>
      <c r="BU9" s="51"/>
      <c r="BV9" s="51"/>
      <c r="BW9" s="51"/>
      <c r="BX9" s="51"/>
    </row>
    <row r="10" spans="1:76" ht="12.75" customHeight="1">
      <c r="A10" s="51"/>
      <c r="B10" s="374"/>
      <c r="C10" s="374"/>
      <c r="D10" s="374"/>
      <c r="E10" s="374"/>
      <c r="F10" s="374"/>
      <c r="G10" s="376"/>
      <c r="H10" s="393"/>
      <c r="I10" s="394"/>
      <c r="J10" s="394"/>
      <c r="K10" s="394"/>
      <c r="L10" s="395"/>
      <c r="M10" s="396" t="s">
        <v>81</v>
      </c>
      <c r="N10" s="397"/>
      <c r="O10" s="397"/>
      <c r="P10" s="397"/>
      <c r="Q10" s="397"/>
      <c r="R10" s="397"/>
      <c r="S10" s="397"/>
      <c r="T10" s="397"/>
      <c r="U10" s="397"/>
      <c r="V10" s="397"/>
      <c r="W10" s="397"/>
      <c r="X10" s="397"/>
      <c r="Y10" s="397"/>
      <c r="Z10" s="397"/>
      <c r="AA10" s="397"/>
      <c r="AB10" s="397"/>
      <c r="AC10" s="397"/>
      <c r="AD10" s="397"/>
      <c r="AE10" s="397"/>
      <c r="AF10" s="397"/>
      <c r="AG10" s="397"/>
      <c r="AH10" s="397"/>
      <c r="AI10" s="397"/>
      <c r="AJ10" s="397"/>
      <c r="AK10" s="397"/>
      <c r="AL10" s="397"/>
      <c r="AM10" s="397"/>
      <c r="AN10" s="398"/>
      <c r="AO10" s="51"/>
      <c r="AP10" s="51"/>
      <c r="AQ10" s="51"/>
      <c r="AR10" s="51"/>
      <c r="AS10" s="51"/>
      <c r="AT10" s="51"/>
      <c r="AU10" s="51"/>
      <c r="AV10" s="51"/>
      <c r="AW10" s="51"/>
      <c r="AX10" s="51"/>
      <c r="AY10" s="51"/>
      <c r="AZ10" s="51"/>
      <c r="BA10" s="51"/>
      <c r="BB10" s="51"/>
      <c r="BC10" s="51"/>
      <c r="BD10" s="51"/>
      <c r="BE10" s="51"/>
      <c r="BF10" s="51"/>
      <c r="BG10" s="399"/>
      <c r="BH10" s="400"/>
      <c r="BI10" s="400"/>
      <c r="BJ10" s="400"/>
      <c r="BK10" s="400"/>
      <c r="BL10" s="400"/>
      <c r="BM10" s="400"/>
      <c r="BN10" s="400"/>
      <c r="BO10" s="400"/>
      <c r="BP10" s="400"/>
      <c r="BQ10" s="400"/>
      <c r="BR10" s="400"/>
      <c r="BS10" s="401"/>
      <c r="BT10" s="51"/>
      <c r="BU10" s="51"/>
      <c r="BV10" s="51"/>
      <c r="BW10" s="51"/>
      <c r="BX10" s="51"/>
    </row>
    <row r="11" spans="1:76" ht="12" customHeight="1">
      <c r="A11" s="51"/>
      <c r="B11" s="374"/>
      <c r="C11" s="374"/>
      <c r="D11" s="374"/>
      <c r="E11" s="374"/>
      <c r="F11" s="374"/>
      <c r="G11" s="376"/>
      <c r="H11" s="393"/>
      <c r="I11" s="394"/>
      <c r="J11" s="394"/>
      <c r="K11" s="394"/>
      <c r="L11" s="395"/>
      <c r="M11" s="396"/>
      <c r="N11" s="397"/>
      <c r="O11" s="397"/>
      <c r="P11" s="397"/>
      <c r="Q11" s="397"/>
      <c r="R11" s="397"/>
      <c r="S11" s="397"/>
      <c r="T11" s="397"/>
      <c r="U11" s="397"/>
      <c r="V11" s="397"/>
      <c r="W11" s="397"/>
      <c r="X11" s="397"/>
      <c r="Y11" s="397"/>
      <c r="Z11" s="397"/>
      <c r="AA11" s="397"/>
      <c r="AB11" s="397"/>
      <c r="AC11" s="397"/>
      <c r="AD11" s="397"/>
      <c r="AE11" s="397"/>
      <c r="AF11" s="397"/>
      <c r="AG11" s="397"/>
      <c r="AH11" s="397"/>
      <c r="AI11" s="397"/>
      <c r="AJ11" s="397"/>
      <c r="AK11" s="397"/>
      <c r="AL11" s="397"/>
      <c r="AM11" s="397"/>
      <c r="AN11" s="398"/>
      <c r="AO11" s="51"/>
      <c r="AP11" s="51"/>
      <c r="AQ11" s="51"/>
      <c r="AR11" s="51"/>
      <c r="AS11" s="51"/>
      <c r="AT11" s="51"/>
      <c r="AU11" s="51"/>
      <c r="AV11" s="51"/>
      <c r="AW11" s="51"/>
      <c r="AX11" s="51"/>
      <c r="AY11" s="51"/>
      <c r="AZ11" s="51"/>
      <c r="BA11" s="51"/>
      <c r="BB11" s="51"/>
      <c r="BC11" s="51"/>
      <c r="BD11" s="51"/>
      <c r="BE11" s="51"/>
      <c r="BF11" s="51"/>
      <c r="BG11" s="402"/>
      <c r="BH11" s="368"/>
      <c r="BI11" s="368"/>
      <c r="BJ11" s="368"/>
      <c r="BK11" s="368"/>
      <c r="BL11" s="368"/>
      <c r="BM11" s="368"/>
      <c r="BN11" s="368"/>
      <c r="BO11" s="368"/>
      <c r="BP11" s="368"/>
      <c r="BQ11" s="368"/>
      <c r="BR11" s="368"/>
      <c r="BS11" s="403"/>
      <c r="BT11" s="51"/>
      <c r="BU11" s="51"/>
      <c r="BV11" s="51"/>
      <c r="BW11" s="51"/>
      <c r="BX11" s="51"/>
    </row>
    <row r="12" spans="1:76" ht="12" customHeight="1">
      <c r="A12" s="51"/>
      <c r="B12" s="374"/>
      <c r="C12" s="374"/>
      <c r="D12" s="374"/>
      <c r="E12" s="374"/>
      <c r="F12" s="374"/>
      <c r="G12" s="376"/>
      <c r="H12" s="393"/>
      <c r="I12" s="394"/>
      <c r="J12" s="394"/>
      <c r="K12" s="394"/>
      <c r="L12" s="395"/>
      <c r="M12" s="396"/>
      <c r="N12" s="397"/>
      <c r="O12" s="397"/>
      <c r="P12" s="397"/>
      <c r="Q12" s="397"/>
      <c r="R12" s="397"/>
      <c r="S12" s="397"/>
      <c r="T12" s="397"/>
      <c r="U12" s="397"/>
      <c r="V12" s="397"/>
      <c r="W12" s="397"/>
      <c r="X12" s="397"/>
      <c r="Y12" s="397"/>
      <c r="Z12" s="397"/>
      <c r="AA12" s="397"/>
      <c r="AB12" s="397"/>
      <c r="AC12" s="397"/>
      <c r="AD12" s="397"/>
      <c r="AE12" s="397"/>
      <c r="AF12" s="397"/>
      <c r="AG12" s="397"/>
      <c r="AH12" s="397"/>
      <c r="AI12" s="397"/>
      <c r="AJ12" s="397"/>
      <c r="AK12" s="397"/>
      <c r="AL12" s="397"/>
      <c r="AM12" s="397"/>
      <c r="AN12" s="398"/>
      <c r="AO12" s="51"/>
      <c r="AP12" s="51"/>
      <c r="AQ12" s="51"/>
      <c r="AR12" s="51"/>
      <c r="AS12" s="51"/>
      <c r="AT12" s="51"/>
      <c r="AU12" s="51"/>
      <c r="AV12" s="51"/>
      <c r="AW12" s="51"/>
      <c r="AX12" s="51"/>
      <c r="AY12" s="51"/>
      <c r="AZ12" s="51"/>
      <c r="BA12" s="51"/>
      <c r="BB12" s="51"/>
      <c r="BC12" s="51"/>
      <c r="BD12" s="51"/>
      <c r="BE12" s="51"/>
      <c r="BF12" s="51"/>
      <c r="BG12" s="402"/>
      <c r="BH12" s="368"/>
      <c r="BI12" s="368"/>
      <c r="BJ12" s="368"/>
      <c r="BK12" s="368"/>
      <c r="BL12" s="368"/>
      <c r="BM12" s="368"/>
      <c r="BN12" s="368"/>
      <c r="BO12" s="368"/>
      <c r="BP12" s="368"/>
      <c r="BQ12" s="368"/>
      <c r="BR12" s="368"/>
      <c r="BS12" s="403"/>
      <c r="BT12" s="51"/>
      <c r="BU12" s="51"/>
      <c r="BV12" s="51"/>
      <c r="BW12" s="51"/>
      <c r="BX12" s="51"/>
    </row>
    <row r="13" spans="1:76" ht="12" customHeight="1">
      <c r="A13" s="51"/>
      <c r="B13" s="374"/>
      <c r="C13" s="374"/>
      <c r="D13" s="374"/>
      <c r="E13" s="374"/>
      <c r="F13" s="374"/>
      <c r="G13" s="376"/>
      <c r="H13" s="57"/>
      <c r="I13" s="58"/>
      <c r="J13" s="58"/>
      <c r="K13" s="58"/>
      <c r="L13" s="59"/>
      <c r="M13" s="396"/>
      <c r="N13" s="397"/>
      <c r="O13" s="397"/>
      <c r="P13" s="397"/>
      <c r="Q13" s="397"/>
      <c r="R13" s="397"/>
      <c r="S13" s="397"/>
      <c r="T13" s="397"/>
      <c r="U13" s="397"/>
      <c r="V13" s="397"/>
      <c r="W13" s="397"/>
      <c r="X13" s="397"/>
      <c r="Y13" s="397"/>
      <c r="Z13" s="397"/>
      <c r="AA13" s="397"/>
      <c r="AB13" s="397"/>
      <c r="AC13" s="397"/>
      <c r="AD13" s="397"/>
      <c r="AE13" s="397"/>
      <c r="AF13" s="397"/>
      <c r="AG13" s="397"/>
      <c r="AH13" s="397"/>
      <c r="AI13" s="397"/>
      <c r="AJ13" s="397"/>
      <c r="AK13" s="397"/>
      <c r="AL13" s="397"/>
      <c r="AM13" s="397"/>
      <c r="AN13" s="398"/>
      <c r="AO13" s="51"/>
      <c r="AP13" s="51"/>
      <c r="AQ13" s="51"/>
      <c r="AR13" s="51"/>
      <c r="AS13" s="51"/>
      <c r="AT13" s="51"/>
      <c r="AU13" s="51"/>
      <c r="AV13" s="51"/>
      <c r="AW13" s="51"/>
      <c r="AX13" s="51"/>
      <c r="AY13" s="51"/>
      <c r="AZ13" s="51"/>
      <c r="BA13" s="51"/>
      <c r="BB13" s="51"/>
      <c r="BC13" s="51"/>
      <c r="BD13" s="51"/>
      <c r="BE13" s="51"/>
      <c r="BF13" s="51"/>
      <c r="BG13" s="402"/>
      <c r="BH13" s="368"/>
      <c r="BI13" s="368"/>
      <c r="BJ13" s="368"/>
      <c r="BK13" s="368"/>
      <c r="BL13" s="368"/>
      <c r="BM13" s="368"/>
      <c r="BN13" s="368"/>
      <c r="BO13" s="368"/>
      <c r="BP13" s="368"/>
      <c r="BQ13" s="368"/>
      <c r="BR13" s="368"/>
      <c r="BS13" s="403"/>
      <c r="BT13" s="51"/>
      <c r="BU13" s="51"/>
      <c r="BV13" s="51"/>
      <c r="BW13" s="51"/>
      <c r="BX13" s="51"/>
    </row>
    <row r="14" spans="1:76" ht="12" customHeight="1">
      <c r="A14" s="51"/>
      <c r="B14" s="374"/>
      <c r="C14" s="374"/>
      <c r="D14" s="374"/>
      <c r="E14" s="374"/>
      <c r="F14" s="374"/>
      <c r="G14" s="376"/>
      <c r="H14" s="393" t="s">
        <v>82</v>
      </c>
      <c r="I14" s="394"/>
      <c r="J14" s="394"/>
      <c r="K14" s="394"/>
      <c r="L14" s="395"/>
      <c r="M14" s="396" t="s">
        <v>83</v>
      </c>
      <c r="N14" s="397"/>
      <c r="O14" s="397"/>
      <c r="P14" s="397"/>
      <c r="Q14" s="397"/>
      <c r="R14" s="397"/>
      <c r="S14" s="397"/>
      <c r="T14" s="397"/>
      <c r="U14" s="397"/>
      <c r="V14" s="397"/>
      <c r="W14" s="397"/>
      <c r="X14" s="397"/>
      <c r="Y14" s="397"/>
      <c r="Z14" s="397"/>
      <c r="AA14" s="397"/>
      <c r="AB14" s="397"/>
      <c r="AC14" s="397"/>
      <c r="AD14" s="397"/>
      <c r="AE14" s="397"/>
      <c r="AF14" s="397"/>
      <c r="AG14" s="397"/>
      <c r="AH14" s="397"/>
      <c r="AI14" s="397"/>
      <c r="AJ14" s="397"/>
      <c r="AK14" s="397"/>
      <c r="AL14" s="397"/>
      <c r="AM14" s="397"/>
      <c r="AN14" s="398"/>
      <c r="AO14" s="51"/>
      <c r="AP14" s="51"/>
      <c r="AQ14" s="51"/>
      <c r="AR14" s="51"/>
      <c r="AS14" s="51"/>
      <c r="AT14" s="51"/>
      <c r="AU14" s="51"/>
      <c r="AV14" s="51"/>
      <c r="AW14" s="51"/>
      <c r="AX14" s="51"/>
      <c r="AY14" s="51"/>
      <c r="AZ14" s="51"/>
      <c r="BA14" s="51"/>
      <c r="BB14" s="51"/>
      <c r="BC14" s="51"/>
      <c r="BD14" s="51"/>
      <c r="BE14" s="51"/>
      <c r="BF14" s="51"/>
      <c r="BG14" s="402"/>
      <c r="BH14" s="368"/>
      <c r="BI14" s="368"/>
      <c r="BJ14" s="368"/>
      <c r="BK14" s="368"/>
      <c r="BL14" s="368"/>
      <c r="BM14" s="368"/>
      <c r="BN14" s="368"/>
      <c r="BO14" s="368"/>
      <c r="BP14" s="368"/>
      <c r="BQ14" s="368"/>
      <c r="BR14" s="368"/>
      <c r="BS14" s="403"/>
      <c r="BT14" s="51"/>
      <c r="BU14" s="51"/>
      <c r="BV14" s="51"/>
      <c r="BW14" s="51"/>
      <c r="BX14" s="51"/>
    </row>
    <row r="15" spans="1:76" ht="12" customHeight="1">
      <c r="A15" s="51"/>
      <c r="B15" s="374"/>
      <c r="C15" s="374"/>
      <c r="D15" s="374"/>
      <c r="E15" s="374"/>
      <c r="F15" s="374"/>
      <c r="G15" s="376"/>
      <c r="H15" s="393"/>
      <c r="I15" s="394"/>
      <c r="J15" s="394"/>
      <c r="K15" s="394"/>
      <c r="L15" s="395"/>
      <c r="M15" s="396"/>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7"/>
      <c r="AK15" s="397"/>
      <c r="AL15" s="397"/>
      <c r="AM15" s="397"/>
      <c r="AN15" s="398"/>
      <c r="AO15" s="51"/>
      <c r="AP15" s="51"/>
      <c r="AQ15" s="51"/>
      <c r="AR15" s="51"/>
      <c r="AS15" s="51"/>
      <c r="AT15" s="51"/>
      <c r="AU15" s="51"/>
      <c r="AV15" s="51"/>
      <c r="AW15" s="51"/>
      <c r="AX15" s="51"/>
      <c r="AY15" s="51"/>
      <c r="AZ15" s="51"/>
      <c r="BA15" s="51"/>
      <c r="BB15" s="51"/>
      <c r="BC15" s="51"/>
      <c r="BD15" s="51"/>
      <c r="BE15" s="51"/>
      <c r="BF15" s="51"/>
      <c r="BG15" s="402"/>
      <c r="BH15" s="368"/>
      <c r="BI15" s="368"/>
      <c r="BJ15" s="368"/>
      <c r="BK15" s="368"/>
      <c r="BL15" s="368"/>
      <c r="BM15" s="368"/>
      <c r="BN15" s="368"/>
      <c r="BO15" s="368"/>
      <c r="BP15" s="368"/>
      <c r="BQ15" s="368"/>
      <c r="BR15" s="368"/>
      <c r="BS15" s="403"/>
      <c r="BT15" s="51"/>
      <c r="BU15" s="51"/>
      <c r="BV15" s="51"/>
      <c r="BW15" s="51"/>
      <c r="BX15" s="51"/>
    </row>
    <row r="16" spans="1:76" ht="12" customHeight="1">
      <c r="A16" s="51"/>
      <c r="B16" s="374"/>
      <c r="C16" s="374"/>
      <c r="D16" s="374"/>
      <c r="E16" s="374"/>
      <c r="F16" s="374"/>
      <c r="G16" s="376"/>
      <c r="H16" s="57"/>
      <c r="I16" s="58"/>
      <c r="J16" s="58"/>
      <c r="K16" s="58"/>
      <c r="L16" s="59"/>
      <c r="M16" s="396"/>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397"/>
      <c r="AK16" s="397"/>
      <c r="AL16" s="397"/>
      <c r="AM16" s="397"/>
      <c r="AN16" s="398"/>
      <c r="AO16" s="51"/>
      <c r="AP16" s="51"/>
      <c r="AQ16" s="51"/>
      <c r="AR16" s="51"/>
      <c r="AS16" s="51"/>
      <c r="AT16" s="51"/>
      <c r="AU16" s="51"/>
      <c r="AV16" s="51"/>
      <c r="AW16" s="51"/>
      <c r="AX16" s="51"/>
      <c r="AY16" s="51"/>
      <c r="AZ16" s="51"/>
      <c r="BA16" s="51"/>
      <c r="BB16" s="51"/>
      <c r="BC16" s="51"/>
      <c r="BD16" s="51"/>
      <c r="BE16" s="51"/>
      <c r="BF16" s="51"/>
      <c r="BG16" s="402"/>
      <c r="BH16" s="368"/>
      <c r="BI16" s="368"/>
      <c r="BJ16" s="368"/>
      <c r="BK16" s="368"/>
      <c r="BL16" s="368"/>
      <c r="BM16" s="368"/>
      <c r="BN16" s="368"/>
      <c r="BO16" s="368"/>
      <c r="BP16" s="368"/>
      <c r="BQ16" s="368"/>
      <c r="BR16" s="368"/>
      <c r="BS16" s="403"/>
      <c r="BT16" s="51"/>
      <c r="BU16" s="51"/>
      <c r="BV16" s="51"/>
      <c r="BW16" s="51"/>
      <c r="BX16" s="51"/>
    </row>
    <row r="17" spans="1:102" ht="12" customHeight="1">
      <c r="A17" s="51"/>
      <c r="B17" s="374"/>
      <c r="C17" s="374"/>
      <c r="D17" s="374"/>
      <c r="E17" s="374"/>
      <c r="F17" s="374"/>
      <c r="G17" s="376"/>
      <c r="H17" s="57"/>
      <c r="I17" s="58"/>
      <c r="J17" s="58"/>
      <c r="K17" s="58"/>
      <c r="L17" s="59"/>
      <c r="M17" s="396"/>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7"/>
      <c r="AL17" s="397"/>
      <c r="AM17" s="397"/>
      <c r="AN17" s="398"/>
      <c r="AO17" s="51"/>
      <c r="AP17" s="51"/>
      <c r="AQ17" s="51"/>
      <c r="AR17" s="51"/>
      <c r="AS17" s="51"/>
      <c r="AT17" s="51"/>
      <c r="AU17" s="51"/>
      <c r="AV17" s="51"/>
      <c r="AW17" s="51"/>
      <c r="AX17" s="51"/>
      <c r="AY17" s="51"/>
      <c r="AZ17" s="51"/>
      <c r="BA17" s="51"/>
      <c r="BB17" s="51"/>
      <c r="BC17" s="51"/>
      <c r="BD17" s="51"/>
      <c r="BE17" s="51"/>
      <c r="BF17" s="51"/>
      <c r="BG17" s="402"/>
      <c r="BH17" s="368"/>
      <c r="BI17" s="368"/>
      <c r="BJ17" s="368"/>
      <c r="BK17" s="368"/>
      <c r="BL17" s="368"/>
      <c r="BM17" s="368"/>
      <c r="BN17" s="368"/>
      <c r="BO17" s="368"/>
      <c r="BP17" s="368"/>
      <c r="BQ17" s="368"/>
      <c r="BR17" s="368"/>
      <c r="BS17" s="403"/>
      <c r="BT17" s="51"/>
      <c r="BU17" s="51"/>
      <c r="BV17" s="51"/>
      <c r="BW17" s="51"/>
      <c r="BX17" s="51"/>
    </row>
    <row r="18" spans="1:102" ht="12" customHeight="1" thickBot="1">
      <c r="A18" s="51"/>
      <c r="B18" s="374"/>
      <c r="C18" s="374"/>
      <c r="D18" s="374"/>
      <c r="E18" s="374"/>
      <c r="F18" s="374"/>
      <c r="G18" s="376"/>
      <c r="H18" s="393" t="s">
        <v>84</v>
      </c>
      <c r="I18" s="394"/>
      <c r="J18" s="394"/>
      <c r="K18" s="394"/>
      <c r="L18" s="395"/>
      <c r="M18" s="425" t="s">
        <v>85</v>
      </c>
      <c r="N18" s="373"/>
      <c r="O18" s="373"/>
      <c r="P18" s="373"/>
      <c r="Q18" s="373"/>
      <c r="R18" s="373"/>
      <c r="S18" s="373"/>
      <c r="T18" s="373"/>
      <c r="U18" s="373"/>
      <c r="V18" s="373"/>
      <c r="W18" s="373"/>
      <c r="X18" s="373"/>
      <c r="Y18" s="373"/>
      <c r="Z18" s="373"/>
      <c r="AA18" s="373"/>
      <c r="AB18" s="373"/>
      <c r="AC18" s="373"/>
      <c r="AD18" s="373"/>
      <c r="AE18" s="373"/>
      <c r="AF18" s="373"/>
      <c r="AG18" s="373"/>
      <c r="AH18" s="373"/>
      <c r="AI18" s="373"/>
      <c r="AJ18" s="373"/>
      <c r="AK18" s="373"/>
      <c r="AL18" s="373"/>
      <c r="AM18" s="373"/>
      <c r="AN18" s="426"/>
      <c r="AO18" s="51"/>
      <c r="AP18" s="51"/>
      <c r="AQ18" s="51"/>
      <c r="AR18" s="51"/>
      <c r="AS18" s="51"/>
      <c r="AT18" s="51"/>
      <c r="AU18" s="51"/>
      <c r="AV18" s="51"/>
      <c r="AW18" s="51"/>
      <c r="AX18" s="51"/>
      <c r="AY18" s="51"/>
      <c r="AZ18" s="51"/>
      <c r="BA18" s="51"/>
      <c r="BB18" s="51"/>
      <c r="BC18" s="51"/>
      <c r="BD18" s="51"/>
      <c r="BE18" s="51"/>
      <c r="BF18" s="51"/>
      <c r="BG18" s="402"/>
      <c r="BH18" s="368"/>
      <c r="BI18" s="368"/>
      <c r="BJ18" s="368"/>
      <c r="BK18" s="368"/>
      <c r="BL18" s="368"/>
      <c r="BM18" s="368"/>
      <c r="BN18" s="368"/>
      <c r="BO18" s="368"/>
      <c r="BP18" s="368"/>
      <c r="BQ18" s="368"/>
      <c r="BR18" s="368"/>
      <c r="BS18" s="403"/>
      <c r="BT18" s="51"/>
      <c r="BU18" s="51"/>
      <c r="BV18" s="51"/>
      <c r="BW18" s="51"/>
      <c r="BX18" s="51"/>
    </row>
    <row r="19" spans="1:102" ht="12" customHeight="1">
      <c r="A19" s="51"/>
      <c r="B19" s="374"/>
      <c r="C19" s="374"/>
      <c r="D19" s="374"/>
      <c r="E19" s="374"/>
      <c r="F19" s="374"/>
      <c r="G19" s="376"/>
      <c r="H19" s="393"/>
      <c r="I19" s="394"/>
      <c r="J19" s="394"/>
      <c r="K19" s="394"/>
      <c r="L19" s="395"/>
      <c r="M19" s="425"/>
      <c r="N19" s="373"/>
      <c r="O19" s="373"/>
      <c r="P19" s="373"/>
      <c r="Q19" s="373"/>
      <c r="R19" s="373"/>
      <c r="S19" s="373"/>
      <c r="T19" s="373"/>
      <c r="U19" s="373"/>
      <c r="V19" s="373"/>
      <c r="W19" s="373"/>
      <c r="X19" s="373"/>
      <c r="Y19" s="373"/>
      <c r="Z19" s="373"/>
      <c r="AA19" s="373"/>
      <c r="AB19" s="373"/>
      <c r="AC19" s="373"/>
      <c r="AD19" s="373"/>
      <c r="AE19" s="373"/>
      <c r="AF19" s="373"/>
      <c r="AG19" s="373"/>
      <c r="AH19" s="373"/>
      <c r="AI19" s="373"/>
      <c r="AJ19" s="373"/>
      <c r="AK19" s="373"/>
      <c r="AL19" s="373"/>
      <c r="AM19" s="373"/>
      <c r="AN19" s="426"/>
      <c r="AO19" s="51"/>
      <c r="AP19" s="51"/>
      <c r="AQ19" s="427" t="s">
        <v>86</v>
      </c>
      <c r="AR19" s="428"/>
      <c r="AS19" s="428"/>
      <c r="AT19" s="428"/>
      <c r="AU19" s="428"/>
      <c r="AV19" s="428"/>
      <c r="AW19" s="428"/>
      <c r="AX19" s="428"/>
      <c r="AY19" s="428"/>
      <c r="AZ19" s="428"/>
      <c r="BA19" s="428"/>
      <c r="BB19" s="429"/>
      <c r="BC19" s="51"/>
      <c r="BD19" s="51"/>
      <c r="BE19" s="51"/>
      <c r="BF19" s="51"/>
      <c r="BG19" s="404"/>
      <c r="BH19" s="405"/>
      <c r="BI19" s="405"/>
      <c r="BJ19" s="405"/>
      <c r="BK19" s="405"/>
      <c r="BL19" s="405"/>
      <c r="BM19" s="405"/>
      <c r="BN19" s="405"/>
      <c r="BO19" s="405"/>
      <c r="BP19" s="405"/>
      <c r="BQ19" s="405"/>
      <c r="BR19" s="405"/>
      <c r="BS19" s="406"/>
      <c r="BT19" s="51"/>
      <c r="BU19" s="51"/>
      <c r="BV19" s="51"/>
      <c r="BW19" s="51"/>
      <c r="BX19" s="51"/>
    </row>
    <row r="20" spans="1:102" ht="12" customHeight="1" thickBot="1">
      <c r="A20" s="51"/>
      <c r="B20" s="374"/>
      <c r="C20" s="374"/>
      <c r="D20" s="374"/>
      <c r="E20" s="374"/>
      <c r="F20" s="374"/>
      <c r="G20" s="376"/>
      <c r="H20" s="57"/>
      <c r="I20" s="58"/>
      <c r="J20" s="58"/>
      <c r="K20" s="58"/>
      <c r="L20" s="59"/>
      <c r="M20" s="60"/>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61"/>
      <c r="AO20" s="51"/>
      <c r="AP20" s="51"/>
      <c r="AQ20" s="418"/>
      <c r="AR20" s="419"/>
      <c r="AS20" s="419"/>
      <c r="AT20" s="419"/>
      <c r="AU20" s="419"/>
      <c r="AV20" s="419"/>
      <c r="AW20" s="419"/>
      <c r="AX20" s="419"/>
      <c r="AY20" s="419"/>
      <c r="AZ20" s="419"/>
      <c r="BA20" s="419"/>
      <c r="BB20" s="420"/>
      <c r="BC20" s="51"/>
      <c r="BD20" s="51"/>
      <c r="BE20" s="51"/>
      <c r="BF20" s="51"/>
      <c r="BG20" s="51"/>
      <c r="BH20" s="51"/>
      <c r="BI20" s="51"/>
      <c r="BJ20" s="51"/>
      <c r="BK20" s="51"/>
      <c r="BL20" s="51"/>
      <c r="BM20" s="51"/>
      <c r="BN20" s="51"/>
      <c r="BO20" s="51"/>
      <c r="BP20" s="51"/>
      <c r="BQ20" s="51"/>
      <c r="BR20" s="51"/>
      <c r="BS20" s="51"/>
      <c r="BT20" s="51"/>
      <c r="BU20" s="51"/>
      <c r="BV20" s="51"/>
      <c r="BW20" s="51"/>
      <c r="BX20" s="51"/>
    </row>
    <row r="21" spans="1:102" ht="15" customHeight="1" thickBot="1">
      <c r="A21" s="51"/>
      <c r="B21" s="374"/>
      <c r="C21" s="374"/>
      <c r="D21" s="374"/>
      <c r="E21" s="374"/>
      <c r="F21" s="374"/>
      <c r="G21" s="376"/>
      <c r="H21" s="407" t="s">
        <v>87</v>
      </c>
      <c r="I21" s="408"/>
      <c r="J21" s="408"/>
      <c r="K21" s="408"/>
      <c r="L21" s="409"/>
      <c r="M21" s="410" t="s">
        <v>88</v>
      </c>
      <c r="N21" s="411"/>
      <c r="O21" s="411"/>
      <c r="P21" s="411"/>
      <c r="Q21" s="411"/>
      <c r="R21" s="411"/>
      <c r="S21" s="411"/>
      <c r="T21" s="411"/>
      <c r="U21" s="411"/>
      <c r="V21" s="411"/>
      <c r="W21" s="411"/>
      <c r="X21" s="411"/>
      <c r="Y21" s="411"/>
      <c r="Z21" s="411"/>
      <c r="AA21" s="411"/>
      <c r="AB21" s="411"/>
      <c r="AC21" s="411"/>
      <c r="AD21" s="411"/>
      <c r="AE21" s="411"/>
      <c r="AF21" s="411"/>
      <c r="AG21" s="411"/>
      <c r="AH21" s="411"/>
      <c r="AI21" s="411"/>
      <c r="AJ21" s="411"/>
      <c r="AK21" s="411"/>
      <c r="AL21" s="411"/>
      <c r="AM21" s="411"/>
      <c r="AN21" s="412"/>
      <c r="AO21" s="51"/>
      <c r="AP21" s="51"/>
      <c r="AQ21" s="413" t="s">
        <v>89</v>
      </c>
      <c r="AR21" s="414"/>
      <c r="AS21" s="414"/>
      <c r="AT21" s="414"/>
      <c r="AU21" s="414"/>
      <c r="AV21" s="414"/>
      <c r="AW21" s="414"/>
      <c r="AX21" s="414"/>
      <c r="AY21" s="414"/>
      <c r="AZ21" s="414"/>
      <c r="BA21" s="414"/>
      <c r="BB21" s="414"/>
      <c r="BC21" s="414"/>
      <c r="BD21" s="414"/>
      <c r="BE21" s="414"/>
      <c r="BF21" s="414"/>
      <c r="BG21" s="414"/>
      <c r="BH21" s="414"/>
      <c r="BI21" s="414"/>
      <c r="BJ21" s="414"/>
      <c r="BK21" s="414"/>
      <c r="BL21" s="414"/>
      <c r="BM21" s="414"/>
      <c r="BN21" s="414"/>
      <c r="BO21" s="414"/>
      <c r="BP21" s="414"/>
      <c r="BQ21" s="414"/>
      <c r="BR21" s="414"/>
      <c r="BS21" s="415"/>
      <c r="BT21" s="51"/>
      <c r="BU21" s="51"/>
      <c r="BV21" s="51"/>
      <c r="BW21" s="51"/>
      <c r="BX21" s="51"/>
    </row>
    <row r="22" spans="1:102" ht="4.5" customHeight="1" thickBot="1">
      <c r="A22" s="51"/>
      <c r="B22" s="374"/>
      <c r="C22" s="374"/>
      <c r="D22" s="374"/>
      <c r="E22" s="374"/>
      <c r="F22" s="374"/>
      <c r="G22" s="376"/>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416"/>
      <c r="AR22" s="368"/>
      <c r="AS22" s="368"/>
      <c r="AT22" s="368"/>
      <c r="AU22" s="368"/>
      <c r="AV22" s="368"/>
      <c r="AW22" s="368"/>
      <c r="AX22" s="368"/>
      <c r="AY22" s="368"/>
      <c r="AZ22" s="368"/>
      <c r="BA22" s="368"/>
      <c r="BB22" s="368"/>
      <c r="BC22" s="368"/>
      <c r="BD22" s="368"/>
      <c r="BE22" s="368"/>
      <c r="BF22" s="368"/>
      <c r="BG22" s="368"/>
      <c r="BH22" s="368"/>
      <c r="BI22" s="368"/>
      <c r="BJ22" s="368"/>
      <c r="BK22" s="368"/>
      <c r="BL22" s="368"/>
      <c r="BM22" s="368"/>
      <c r="BN22" s="368"/>
      <c r="BO22" s="368"/>
      <c r="BP22" s="368"/>
      <c r="BQ22" s="368"/>
      <c r="BR22" s="368"/>
      <c r="BS22" s="417"/>
      <c r="BT22" s="51"/>
      <c r="BU22" s="51"/>
      <c r="BV22" s="51"/>
      <c r="BW22" s="51"/>
      <c r="BX22" s="51"/>
    </row>
    <row r="23" spans="1:102" ht="12" customHeight="1">
      <c r="A23" s="51"/>
      <c r="B23" s="374"/>
      <c r="C23" s="374"/>
      <c r="D23" s="374"/>
      <c r="E23" s="374"/>
      <c r="F23" s="374"/>
      <c r="G23" s="376"/>
      <c r="H23" s="421" t="s">
        <v>90</v>
      </c>
      <c r="I23" s="421"/>
      <c r="J23" s="421"/>
      <c r="K23" s="421"/>
      <c r="L23" s="421"/>
      <c r="M23" s="421"/>
      <c r="N23" s="421"/>
      <c r="O23" s="421"/>
      <c r="P23" s="421"/>
      <c r="Q23" s="423" t="s">
        <v>91</v>
      </c>
      <c r="R23" s="423"/>
      <c r="S23" s="423"/>
      <c r="T23" s="423"/>
      <c r="U23" s="423"/>
      <c r="V23" s="423"/>
      <c r="W23" s="423"/>
      <c r="X23" s="423"/>
      <c r="Y23" s="423"/>
      <c r="Z23" s="423"/>
      <c r="AA23" s="423"/>
      <c r="AB23" s="423"/>
      <c r="AC23" s="423"/>
      <c r="AD23" s="423"/>
      <c r="AE23" s="423"/>
      <c r="AF23" s="423"/>
      <c r="AG23" s="423"/>
      <c r="AH23" s="423"/>
      <c r="AI23" s="423"/>
      <c r="AJ23" s="423"/>
      <c r="AK23" s="423"/>
      <c r="AL23" s="423"/>
      <c r="AM23" s="423"/>
      <c r="AN23" s="423"/>
      <c r="AO23" s="51"/>
      <c r="AP23" s="51"/>
      <c r="AQ23" s="416"/>
      <c r="AR23" s="368"/>
      <c r="AS23" s="368"/>
      <c r="AT23" s="368"/>
      <c r="AU23" s="368"/>
      <c r="AV23" s="368"/>
      <c r="AW23" s="368"/>
      <c r="AX23" s="368"/>
      <c r="AY23" s="368"/>
      <c r="AZ23" s="368"/>
      <c r="BA23" s="368"/>
      <c r="BB23" s="368"/>
      <c r="BC23" s="368"/>
      <c r="BD23" s="368"/>
      <c r="BE23" s="368"/>
      <c r="BF23" s="368"/>
      <c r="BG23" s="368"/>
      <c r="BH23" s="368"/>
      <c r="BI23" s="368"/>
      <c r="BJ23" s="368"/>
      <c r="BK23" s="368"/>
      <c r="BL23" s="368"/>
      <c r="BM23" s="368"/>
      <c r="BN23" s="368"/>
      <c r="BO23" s="368"/>
      <c r="BP23" s="368"/>
      <c r="BQ23" s="368"/>
      <c r="BR23" s="368"/>
      <c r="BS23" s="417"/>
      <c r="BT23" s="51"/>
      <c r="BU23" s="51"/>
      <c r="BV23" s="51"/>
      <c r="BW23" s="51"/>
      <c r="BX23" s="51"/>
    </row>
    <row r="24" spans="1:102" ht="12" customHeight="1" thickBot="1">
      <c r="A24" s="51"/>
      <c r="B24" s="374"/>
      <c r="C24" s="374"/>
      <c r="D24" s="374"/>
      <c r="E24" s="374"/>
      <c r="F24" s="374"/>
      <c r="G24" s="377"/>
      <c r="H24" s="422"/>
      <c r="I24" s="422"/>
      <c r="J24" s="422"/>
      <c r="K24" s="422"/>
      <c r="L24" s="422"/>
      <c r="M24" s="422"/>
      <c r="N24" s="422"/>
      <c r="O24" s="422"/>
      <c r="P24" s="422"/>
      <c r="Q24" s="424"/>
      <c r="R24" s="424"/>
      <c r="S24" s="424"/>
      <c r="T24" s="424"/>
      <c r="U24" s="424"/>
      <c r="V24" s="424"/>
      <c r="W24" s="424"/>
      <c r="X24" s="424"/>
      <c r="Y24" s="424"/>
      <c r="Z24" s="424"/>
      <c r="AA24" s="424"/>
      <c r="AB24" s="424"/>
      <c r="AC24" s="424"/>
      <c r="AD24" s="424"/>
      <c r="AE24" s="424"/>
      <c r="AF24" s="424"/>
      <c r="AG24" s="424"/>
      <c r="AH24" s="424"/>
      <c r="AI24" s="424"/>
      <c r="AJ24" s="424"/>
      <c r="AK24" s="424"/>
      <c r="AL24" s="424"/>
      <c r="AM24" s="424"/>
      <c r="AN24" s="424"/>
      <c r="AO24" s="51"/>
      <c r="AP24" s="51"/>
      <c r="AQ24" s="418"/>
      <c r="AR24" s="419"/>
      <c r="AS24" s="419"/>
      <c r="AT24" s="419"/>
      <c r="AU24" s="419"/>
      <c r="AV24" s="419"/>
      <c r="AW24" s="419"/>
      <c r="AX24" s="419"/>
      <c r="AY24" s="419"/>
      <c r="AZ24" s="419"/>
      <c r="BA24" s="419"/>
      <c r="BB24" s="419"/>
      <c r="BC24" s="419"/>
      <c r="BD24" s="419"/>
      <c r="BE24" s="419"/>
      <c r="BF24" s="419"/>
      <c r="BG24" s="419"/>
      <c r="BH24" s="419"/>
      <c r="BI24" s="419"/>
      <c r="BJ24" s="419"/>
      <c r="BK24" s="419"/>
      <c r="BL24" s="419"/>
      <c r="BM24" s="419"/>
      <c r="BN24" s="419"/>
      <c r="BO24" s="419"/>
      <c r="BP24" s="419"/>
      <c r="BQ24" s="419"/>
      <c r="BR24" s="419"/>
      <c r="BS24" s="420"/>
      <c r="BT24" s="51"/>
      <c r="BU24" s="51"/>
      <c r="BV24" s="51"/>
      <c r="BW24" s="51"/>
      <c r="BX24" s="51"/>
    </row>
    <row r="25" spans="1:102" ht="7.5" customHeight="1">
      <c r="A25" s="51"/>
      <c r="B25" s="63"/>
      <c r="C25" s="63"/>
      <c r="D25" s="63"/>
      <c r="E25" s="63"/>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row>
    <row r="26" spans="1:102" ht="7.5" customHeight="1" thickBot="1">
      <c r="A26" s="51"/>
      <c r="B26" s="63"/>
      <c r="C26" s="63"/>
      <c r="D26" s="63"/>
      <c r="E26" s="63"/>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CX26" s="64" t="str">
        <f>IF(①被扶養者等申告書!AQ6="","",TEXT(①被扶養者等申告書!AQ6,"[$-411]gggg"))</f>
        <v/>
      </c>
    </row>
    <row r="27" spans="1:102" ht="12" customHeight="1">
      <c r="A27" s="51"/>
      <c r="B27" s="489"/>
      <c r="C27" s="489"/>
      <c r="D27" s="489"/>
      <c r="E27" s="489"/>
      <c r="F27" s="489"/>
      <c r="G27" s="490"/>
      <c r="H27" s="454" t="s">
        <v>92</v>
      </c>
      <c r="I27" s="455"/>
      <c r="J27" s="455"/>
      <c r="K27" s="455"/>
      <c r="L27" s="456"/>
      <c r="M27" s="457" t="str">
        <f>IF(①被扶養者等申告書!I6="","",LEFT(①被扶養者等申告書!I6,FIND(" ",①被扶養者等申告書!I6)-1))</f>
        <v/>
      </c>
      <c r="N27" s="458"/>
      <c r="O27" s="458"/>
      <c r="P27" s="458"/>
      <c r="Q27" s="458"/>
      <c r="R27" s="458"/>
      <c r="S27" s="458"/>
      <c r="T27" s="458"/>
      <c r="U27" s="458"/>
      <c r="V27" s="458"/>
      <c r="W27" s="458"/>
      <c r="X27" s="458"/>
      <c r="Y27" s="458"/>
      <c r="Z27" s="458"/>
      <c r="AA27" s="458" t="str">
        <f>IF(①被扶養者等申告書!I6="","",RIGHT(①被扶養者等申告書!I6,LEN(①被扶養者等申告書!I6)-FIND(" ",①被扶養者等申告書!I6)))</f>
        <v/>
      </c>
      <c r="AB27" s="458"/>
      <c r="AC27" s="458"/>
      <c r="AD27" s="458"/>
      <c r="AE27" s="458"/>
      <c r="AF27" s="458"/>
      <c r="AG27" s="458"/>
      <c r="AH27" s="458"/>
      <c r="AI27" s="458"/>
      <c r="AJ27" s="458"/>
      <c r="AK27" s="458"/>
      <c r="AL27" s="458"/>
      <c r="AM27" s="458"/>
      <c r="AN27" s="461"/>
      <c r="AO27" s="65" t="s">
        <v>93</v>
      </c>
      <c r="AP27" s="455" t="s">
        <v>94</v>
      </c>
      <c r="AQ27" s="455"/>
      <c r="AR27" s="455"/>
      <c r="AS27" s="455"/>
      <c r="AT27" s="455"/>
      <c r="AU27" s="456"/>
      <c r="AV27" s="447" t="str">
        <f>CX26</f>
        <v/>
      </c>
      <c r="AW27" s="448"/>
      <c r="AX27" s="448"/>
      <c r="AY27" s="449"/>
      <c r="AZ27" s="453"/>
      <c r="BA27" s="430"/>
      <c r="BB27" s="430" t="s">
        <v>95</v>
      </c>
      <c r="BC27" s="431"/>
      <c r="BD27" s="453"/>
      <c r="BE27" s="430"/>
      <c r="BF27" s="430" t="s">
        <v>96</v>
      </c>
      <c r="BG27" s="431"/>
      <c r="BH27" s="453"/>
      <c r="BI27" s="430"/>
      <c r="BJ27" s="430" t="s">
        <v>97</v>
      </c>
      <c r="BK27" s="431"/>
      <c r="BL27" s="432" t="s">
        <v>98</v>
      </c>
      <c r="BM27" s="433"/>
      <c r="BN27" s="434" t="str">
        <f>IF(①被扶養者等申告書!AH6="","",①被扶養者等申告書!AH6)</f>
        <v/>
      </c>
      <c r="BO27" s="434"/>
      <c r="BP27" s="434"/>
      <c r="BQ27" s="434"/>
      <c r="BR27" s="434"/>
      <c r="BS27" s="435"/>
      <c r="BT27" s="51"/>
      <c r="BU27" s="51"/>
      <c r="BV27" s="51"/>
      <c r="BW27" s="51"/>
      <c r="BX27" s="51"/>
      <c r="CX27" s="62" t="str">
        <f>TEXT(①被扶養者等申告書!AQ6,"e")</f>
        <v>33</v>
      </c>
    </row>
    <row r="28" spans="1:102" ht="12" customHeight="1">
      <c r="A28" s="51"/>
      <c r="B28" s="489"/>
      <c r="C28" s="489"/>
      <c r="D28" s="489"/>
      <c r="E28" s="489"/>
      <c r="F28" s="489"/>
      <c r="G28" s="491"/>
      <c r="H28" s="393" t="s">
        <v>99</v>
      </c>
      <c r="I28" s="394"/>
      <c r="J28" s="394"/>
      <c r="K28" s="394"/>
      <c r="L28" s="440"/>
      <c r="M28" s="459"/>
      <c r="N28" s="460"/>
      <c r="O28" s="460"/>
      <c r="P28" s="460"/>
      <c r="Q28" s="460"/>
      <c r="R28" s="460"/>
      <c r="S28" s="460"/>
      <c r="T28" s="460"/>
      <c r="U28" s="460"/>
      <c r="V28" s="460"/>
      <c r="W28" s="460"/>
      <c r="X28" s="460"/>
      <c r="Y28" s="460"/>
      <c r="Z28" s="460"/>
      <c r="AA28" s="460"/>
      <c r="AB28" s="460"/>
      <c r="AC28" s="460"/>
      <c r="AD28" s="460"/>
      <c r="AE28" s="460"/>
      <c r="AF28" s="460"/>
      <c r="AG28" s="460"/>
      <c r="AH28" s="460"/>
      <c r="AI28" s="460"/>
      <c r="AJ28" s="460"/>
      <c r="AK28" s="460"/>
      <c r="AL28" s="460"/>
      <c r="AM28" s="460"/>
      <c r="AN28" s="462"/>
      <c r="AO28" s="66"/>
      <c r="AP28" s="463"/>
      <c r="AQ28" s="463"/>
      <c r="AR28" s="463"/>
      <c r="AS28" s="463"/>
      <c r="AT28" s="463"/>
      <c r="AU28" s="464"/>
      <c r="AV28" s="450"/>
      <c r="AW28" s="451"/>
      <c r="AX28" s="451"/>
      <c r="AY28" s="452"/>
      <c r="AZ28" s="444" t="str">
        <f>IF(①被扶養者等申告書!AQ6="","",IF(MID(CX27,2,1)="","0",MID(CX27,1,1)))</f>
        <v/>
      </c>
      <c r="BA28" s="445"/>
      <c r="BB28" s="445" t="str">
        <f>IF(①被扶養者等申告書!AQ6="","",RIGHT(CX27,1))</f>
        <v/>
      </c>
      <c r="BC28" s="446"/>
      <c r="BD28" s="444" t="str">
        <f>IF(①被扶養者等申告書!AQ6="","",IF(MID(CX28,2,1)="","0",MID(CX28,1,1)))</f>
        <v/>
      </c>
      <c r="BE28" s="445"/>
      <c r="BF28" s="445" t="str">
        <f>IF(①被扶養者等申告書!AQ6="","",RIGHT(CX28,1))</f>
        <v/>
      </c>
      <c r="BG28" s="446"/>
      <c r="BH28" s="444" t="str">
        <f>IF(①被扶養者等申告書!AQ6="","",IF(MID(CX29,2,1)="","0",MID(CX29,1,1)))</f>
        <v/>
      </c>
      <c r="BI28" s="445"/>
      <c r="BJ28" s="445" t="str">
        <f>IF(①被扶養者等申告書!AQ6="","",RIGHT(CX29,1))</f>
        <v/>
      </c>
      <c r="BK28" s="446"/>
      <c r="BL28" s="467" t="s">
        <v>100</v>
      </c>
      <c r="BM28" s="468"/>
      <c r="BN28" s="436"/>
      <c r="BO28" s="436"/>
      <c r="BP28" s="436"/>
      <c r="BQ28" s="436"/>
      <c r="BR28" s="436"/>
      <c r="BS28" s="437"/>
      <c r="BT28" s="51"/>
      <c r="BU28" s="51"/>
      <c r="BV28" s="51"/>
      <c r="BW28" s="51"/>
      <c r="BX28" s="51"/>
      <c r="CX28" s="62">
        <f>MONTH(①被扶養者等申告書!AQ6)</f>
        <v>1</v>
      </c>
    </row>
    <row r="29" spans="1:102" ht="12" customHeight="1">
      <c r="A29" s="51"/>
      <c r="B29" s="489"/>
      <c r="C29" s="489"/>
      <c r="D29" s="489"/>
      <c r="E29" s="489"/>
      <c r="F29" s="489"/>
      <c r="G29" s="491"/>
      <c r="H29" s="393"/>
      <c r="I29" s="394"/>
      <c r="J29" s="394"/>
      <c r="K29" s="394"/>
      <c r="L29" s="440"/>
      <c r="M29" s="469" t="str">
        <f>IF(①被扶養者等申告書!I7="","",LEFT(①被扶養者等申告書!I7,FIND("　",①被扶養者等申告書!I7)-1))</f>
        <v/>
      </c>
      <c r="N29" s="470"/>
      <c r="O29" s="470"/>
      <c r="P29" s="470"/>
      <c r="Q29" s="470"/>
      <c r="R29" s="470"/>
      <c r="S29" s="470"/>
      <c r="T29" s="470"/>
      <c r="U29" s="470"/>
      <c r="V29" s="470"/>
      <c r="W29" s="470"/>
      <c r="X29" s="470"/>
      <c r="Y29" s="470"/>
      <c r="Z29" s="470"/>
      <c r="AA29" s="470" t="str">
        <f>IF(①被扶養者等申告書!I7="","",RIGHT(①被扶養者等申告書!I7,LEN(①被扶養者等申告書!I7)-FIND("　",①被扶養者等申告書!I7)))</f>
        <v/>
      </c>
      <c r="AB29" s="470"/>
      <c r="AC29" s="470"/>
      <c r="AD29" s="470"/>
      <c r="AE29" s="470"/>
      <c r="AF29" s="470"/>
      <c r="AG29" s="470"/>
      <c r="AH29" s="470"/>
      <c r="AI29" s="470"/>
      <c r="AJ29" s="470"/>
      <c r="AK29" s="470"/>
      <c r="AL29" s="470"/>
      <c r="AM29" s="470"/>
      <c r="AN29" s="473"/>
      <c r="AO29" s="66"/>
      <c r="AP29" s="463"/>
      <c r="AQ29" s="463"/>
      <c r="AR29" s="463"/>
      <c r="AS29" s="463"/>
      <c r="AT29" s="463"/>
      <c r="AU29" s="464"/>
      <c r="AV29" s="450"/>
      <c r="AW29" s="451"/>
      <c r="AX29" s="451"/>
      <c r="AY29" s="452"/>
      <c r="AZ29" s="444"/>
      <c r="BA29" s="445"/>
      <c r="BB29" s="445"/>
      <c r="BC29" s="446"/>
      <c r="BD29" s="444"/>
      <c r="BE29" s="445"/>
      <c r="BF29" s="445"/>
      <c r="BG29" s="446"/>
      <c r="BH29" s="444"/>
      <c r="BI29" s="445"/>
      <c r="BJ29" s="445"/>
      <c r="BK29" s="446"/>
      <c r="BL29" s="467"/>
      <c r="BM29" s="468"/>
      <c r="BN29" s="436"/>
      <c r="BO29" s="436"/>
      <c r="BP29" s="436"/>
      <c r="BQ29" s="436"/>
      <c r="BR29" s="436"/>
      <c r="BS29" s="437"/>
      <c r="BT29" s="51"/>
      <c r="BU29" s="51"/>
      <c r="BV29" s="51"/>
      <c r="BW29" s="51"/>
      <c r="BX29" s="51"/>
      <c r="CX29" s="62">
        <f>DAY(①被扶養者等申告書!AQ6)</f>
        <v>0</v>
      </c>
    </row>
    <row r="30" spans="1:102" ht="12" customHeight="1">
      <c r="A30" s="51"/>
      <c r="B30" s="489"/>
      <c r="C30" s="489"/>
      <c r="D30" s="489"/>
      <c r="E30" s="489"/>
      <c r="F30" s="489"/>
      <c r="G30" s="491"/>
      <c r="H30" s="393"/>
      <c r="I30" s="394"/>
      <c r="J30" s="394"/>
      <c r="K30" s="394"/>
      <c r="L30" s="440"/>
      <c r="M30" s="469"/>
      <c r="N30" s="470"/>
      <c r="O30" s="470"/>
      <c r="P30" s="470"/>
      <c r="Q30" s="470"/>
      <c r="R30" s="470"/>
      <c r="S30" s="470"/>
      <c r="T30" s="470"/>
      <c r="U30" s="470"/>
      <c r="V30" s="470"/>
      <c r="W30" s="470"/>
      <c r="X30" s="470"/>
      <c r="Y30" s="470"/>
      <c r="Z30" s="470"/>
      <c r="AA30" s="470"/>
      <c r="AB30" s="470"/>
      <c r="AC30" s="470"/>
      <c r="AD30" s="470"/>
      <c r="AE30" s="470"/>
      <c r="AF30" s="470"/>
      <c r="AG30" s="470"/>
      <c r="AH30" s="470"/>
      <c r="AI30" s="470"/>
      <c r="AJ30" s="470"/>
      <c r="AK30" s="470"/>
      <c r="AL30" s="470"/>
      <c r="AM30" s="470"/>
      <c r="AN30" s="473"/>
      <c r="AO30" s="67"/>
      <c r="AP30" s="465"/>
      <c r="AQ30" s="465"/>
      <c r="AR30" s="465"/>
      <c r="AS30" s="465"/>
      <c r="AT30" s="465"/>
      <c r="AU30" s="466"/>
      <c r="AV30" s="450"/>
      <c r="AW30" s="451"/>
      <c r="AX30" s="451"/>
      <c r="AY30" s="452"/>
      <c r="AZ30" s="444"/>
      <c r="BA30" s="445"/>
      <c r="BB30" s="445"/>
      <c r="BC30" s="446"/>
      <c r="BD30" s="444"/>
      <c r="BE30" s="445"/>
      <c r="BF30" s="445"/>
      <c r="BG30" s="446"/>
      <c r="BH30" s="444"/>
      <c r="BI30" s="445"/>
      <c r="BJ30" s="445"/>
      <c r="BK30" s="446"/>
      <c r="BL30" s="467"/>
      <c r="BM30" s="468"/>
      <c r="BN30" s="436"/>
      <c r="BO30" s="436"/>
      <c r="BP30" s="438"/>
      <c r="BQ30" s="438"/>
      <c r="BR30" s="438"/>
      <c r="BS30" s="439"/>
      <c r="BT30" s="51"/>
      <c r="BU30" s="51"/>
      <c r="BV30" s="51"/>
      <c r="BW30" s="51"/>
      <c r="BX30" s="51"/>
    </row>
    <row r="31" spans="1:102" ht="12" customHeight="1">
      <c r="A31" s="51"/>
      <c r="B31" s="481"/>
      <c r="C31" s="481"/>
      <c r="D31" s="481"/>
      <c r="E31" s="482"/>
      <c r="F31" s="482"/>
      <c r="G31" s="491"/>
      <c r="H31" s="393"/>
      <c r="I31" s="394"/>
      <c r="J31" s="394"/>
      <c r="K31" s="394"/>
      <c r="L31" s="440"/>
      <c r="M31" s="469"/>
      <c r="N31" s="470"/>
      <c r="O31" s="470"/>
      <c r="P31" s="470"/>
      <c r="Q31" s="470"/>
      <c r="R31" s="470"/>
      <c r="S31" s="470"/>
      <c r="T31" s="470"/>
      <c r="U31" s="470"/>
      <c r="V31" s="470"/>
      <c r="W31" s="470"/>
      <c r="X31" s="470"/>
      <c r="Y31" s="470"/>
      <c r="Z31" s="470"/>
      <c r="AA31" s="470"/>
      <c r="AB31" s="470"/>
      <c r="AC31" s="470"/>
      <c r="AD31" s="470"/>
      <c r="AE31" s="470"/>
      <c r="AF31" s="470"/>
      <c r="AG31" s="470"/>
      <c r="AH31" s="470"/>
      <c r="AI31" s="470"/>
      <c r="AJ31" s="470"/>
      <c r="AK31" s="470"/>
      <c r="AL31" s="470"/>
      <c r="AM31" s="470"/>
      <c r="AN31" s="473"/>
      <c r="AO31" s="483" t="s">
        <v>101</v>
      </c>
      <c r="AP31" s="484"/>
      <c r="AQ31" s="484"/>
      <c r="AR31" s="484"/>
      <c r="AS31" s="484"/>
      <c r="AT31" s="68"/>
      <c r="AU31" s="68"/>
      <c r="AV31" s="485"/>
      <c r="AW31" s="486"/>
      <c r="AX31" s="486"/>
      <c r="AY31" s="486"/>
      <c r="AZ31" s="486"/>
      <c r="BA31" s="486"/>
      <c r="BB31" s="486"/>
      <c r="BC31" s="486"/>
      <c r="BD31" s="486"/>
      <c r="BE31" s="486"/>
      <c r="BF31" s="486"/>
      <c r="BG31" s="486"/>
      <c r="BH31" s="486"/>
      <c r="BI31" s="486"/>
      <c r="BJ31" s="486"/>
      <c r="BK31" s="486"/>
      <c r="BL31" s="486"/>
      <c r="BM31" s="486"/>
      <c r="BN31" s="486"/>
      <c r="BO31" s="520"/>
      <c r="BP31" s="475"/>
      <c r="BQ31" s="476"/>
      <c r="BR31" s="476"/>
      <c r="BS31" s="493"/>
      <c r="BT31" s="51"/>
      <c r="BU31" s="51"/>
      <c r="BV31" s="51"/>
      <c r="BW31" s="51"/>
      <c r="BX31" s="51"/>
    </row>
    <row r="32" spans="1:102" ht="12" customHeight="1">
      <c r="A32" s="51"/>
      <c r="B32" s="481"/>
      <c r="C32" s="481"/>
      <c r="D32" s="481"/>
      <c r="E32" s="482"/>
      <c r="F32" s="482"/>
      <c r="G32" s="491"/>
      <c r="H32" s="393"/>
      <c r="I32" s="394"/>
      <c r="J32" s="394"/>
      <c r="K32" s="394"/>
      <c r="L32" s="440"/>
      <c r="M32" s="469"/>
      <c r="N32" s="470"/>
      <c r="O32" s="470"/>
      <c r="P32" s="470"/>
      <c r="Q32" s="470"/>
      <c r="R32" s="470"/>
      <c r="S32" s="470"/>
      <c r="T32" s="470"/>
      <c r="U32" s="470"/>
      <c r="V32" s="470"/>
      <c r="W32" s="470"/>
      <c r="X32" s="470"/>
      <c r="Y32" s="470"/>
      <c r="Z32" s="470"/>
      <c r="AA32" s="470"/>
      <c r="AB32" s="470"/>
      <c r="AC32" s="470"/>
      <c r="AD32" s="470"/>
      <c r="AE32" s="470"/>
      <c r="AF32" s="470"/>
      <c r="AG32" s="470"/>
      <c r="AH32" s="470"/>
      <c r="AI32" s="470"/>
      <c r="AJ32" s="470"/>
      <c r="AK32" s="470"/>
      <c r="AL32" s="470"/>
      <c r="AM32" s="470"/>
      <c r="AN32" s="473"/>
      <c r="AO32" s="496" t="s">
        <v>102</v>
      </c>
      <c r="AP32" s="497"/>
      <c r="AQ32" s="497"/>
      <c r="AR32" s="497"/>
      <c r="AS32" s="497"/>
      <c r="AT32" s="497"/>
      <c r="AU32" s="497"/>
      <c r="AV32" s="444"/>
      <c r="AW32" s="445"/>
      <c r="AX32" s="445"/>
      <c r="AY32" s="445"/>
      <c r="AZ32" s="445"/>
      <c r="BA32" s="445"/>
      <c r="BB32" s="445"/>
      <c r="BC32" s="445"/>
      <c r="BD32" s="445"/>
      <c r="BE32" s="445"/>
      <c r="BF32" s="445"/>
      <c r="BG32" s="445"/>
      <c r="BH32" s="445"/>
      <c r="BI32" s="445"/>
      <c r="BJ32" s="445"/>
      <c r="BK32" s="445"/>
      <c r="BL32" s="445"/>
      <c r="BM32" s="445"/>
      <c r="BN32" s="445"/>
      <c r="BO32" s="446"/>
      <c r="BP32" s="477"/>
      <c r="BQ32" s="478"/>
      <c r="BR32" s="478"/>
      <c r="BS32" s="494"/>
      <c r="BT32" s="51"/>
      <c r="BU32" s="51"/>
      <c r="BV32" s="51"/>
      <c r="BW32" s="51"/>
      <c r="BX32" s="51"/>
    </row>
    <row r="33" spans="1:103" ht="2.25" customHeight="1">
      <c r="A33" s="51"/>
      <c r="B33" s="481"/>
      <c r="C33" s="481"/>
      <c r="D33" s="481"/>
      <c r="E33" s="482"/>
      <c r="F33" s="482"/>
      <c r="G33" s="491"/>
      <c r="H33" s="393"/>
      <c r="I33" s="394"/>
      <c r="J33" s="394"/>
      <c r="K33" s="394"/>
      <c r="L33" s="440"/>
      <c r="M33" s="469"/>
      <c r="N33" s="470"/>
      <c r="O33" s="470"/>
      <c r="P33" s="470"/>
      <c r="Q33" s="470"/>
      <c r="R33" s="470"/>
      <c r="S33" s="470"/>
      <c r="T33" s="470"/>
      <c r="U33" s="470"/>
      <c r="V33" s="470"/>
      <c r="W33" s="470"/>
      <c r="X33" s="470"/>
      <c r="Y33" s="470"/>
      <c r="Z33" s="470"/>
      <c r="AA33" s="470"/>
      <c r="AB33" s="470"/>
      <c r="AC33" s="470"/>
      <c r="AD33" s="470"/>
      <c r="AE33" s="470"/>
      <c r="AF33" s="470"/>
      <c r="AG33" s="470"/>
      <c r="AH33" s="470"/>
      <c r="AI33" s="470"/>
      <c r="AJ33" s="470"/>
      <c r="AK33" s="470"/>
      <c r="AL33" s="470"/>
      <c r="AM33" s="470"/>
      <c r="AN33" s="473"/>
      <c r="AO33" s="496"/>
      <c r="AP33" s="497"/>
      <c r="AQ33" s="497"/>
      <c r="AR33" s="497"/>
      <c r="AS33" s="497"/>
      <c r="AT33" s="497"/>
      <c r="AU33" s="497"/>
      <c r="AV33" s="444"/>
      <c r="AW33" s="445"/>
      <c r="AX33" s="445"/>
      <c r="AY33" s="445"/>
      <c r="AZ33" s="445"/>
      <c r="BA33" s="445"/>
      <c r="BB33" s="445"/>
      <c r="BC33" s="445"/>
      <c r="BD33" s="445"/>
      <c r="BE33" s="445"/>
      <c r="BF33" s="445"/>
      <c r="BG33" s="445"/>
      <c r="BH33" s="445"/>
      <c r="BI33" s="445"/>
      <c r="BJ33" s="445"/>
      <c r="BK33" s="445"/>
      <c r="BL33" s="445"/>
      <c r="BM33" s="445"/>
      <c r="BN33" s="445"/>
      <c r="BO33" s="446"/>
      <c r="BP33" s="477"/>
      <c r="BQ33" s="478"/>
      <c r="BR33" s="478"/>
      <c r="BS33" s="494"/>
      <c r="BT33" s="51"/>
      <c r="BU33" s="51"/>
      <c r="BV33" s="51"/>
      <c r="BW33" s="51"/>
      <c r="BX33" s="51"/>
    </row>
    <row r="34" spans="1:103" ht="12" customHeight="1">
      <c r="A34" s="51"/>
      <c r="B34" s="481"/>
      <c r="C34" s="481"/>
      <c r="D34" s="481"/>
      <c r="E34" s="482"/>
      <c r="F34" s="482"/>
      <c r="G34" s="491"/>
      <c r="H34" s="441"/>
      <c r="I34" s="442"/>
      <c r="J34" s="442"/>
      <c r="K34" s="442"/>
      <c r="L34" s="443"/>
      <c r="M34" s="471"/>
      <c r="N34" s="472"/>
      <c r="O34" s="472"/>
      <c r="P34" s="472"/>
      <c r="Q34" s="472"/>
      <c r="R34" s="472"/>
      <c r="S34" s="472"/>
      <c r="T34" s="472"/>
      <c r="U34" s="472"/>
      <c r="V34" s="472"/>
      <c r="W34" s="472"/>
      <c r="X34" s="472"/>
      <c r="Y34" s="472"/>
      <c r="Z34" s="472"/>
      <c r="AA34" s="472"/>
      <c r="AB34" s="472"/>
      <c r="AC34" s="472"/>
      <c r="AD34" s="472"/>
      <c r="AE34" s="472"/>
      <c r="AF34" s="472"/>
      <c r="AG34" s="472"/>
      <c r="AH34" s="472"/>
      <c r="AI34" s="472"/>
      <c r="AJ34" s="472"/>
      <c r="AK34" s="472"/>
      <c r="AL34" s="472"/>
      <c r="AM34" s="472"/>
      <c r="AN34" s="474"/>
      <c r="AO34" s="498"/>
      <c r="AP34" s="499"/>
      <c r="AQ34" s="499"/>
      <c r="AR34" s="499"/>
      <c r="AS34" s="499"/>
      <c r="AT34" s="499"/>
      <c r="AU34" s="499"/>
      <c r="AV34" s="487"/>
      <c r="AW34" s="488"/>
      <c r="AX34" s="488"/>
      <c r="AY34" s="488"/>
      <c r="AZ34" s="488"/>
      <c r="BA34" s="488"/>
      <c r="BB34" s="488"/>
      <c r="BC34" s="488"/>
      <c r="BD34" s="488"/>
      <c r="BE34" s="488"/>
      <c r="BF34" s="488"/>
      <c r="BG34" s="488"/>
      <c r="BH34" s="488"/>
      <c r="BI34" s="488"/>
      <c r="BJ34" s="488"/>
      <c r="BK34" s="488"/>
      <c r="BL34" s="488"/>
      <c r="BM34" s="488"/>
      <c r="BN34" s="488"/>
      <c r="BO34" s="521"/>
      <c r="BP34" s="479"/>
      <c r="BQ34" s="480"/>
      <c r="BR34" s="480"/>
      <c r="BS34" s="495"/>
      <c r="BT34" s="51"/>
      <c r="BU34" s="51"/>
      <c r="BV34" s="51"/>
      <c r="BW34" s="51"/>
      <c r="BX34" s="51"/>
    </row>
    <row r="35" spans="1:103" ht="12" customHeight="1">
      <c r="A35" s="51"/>
      <c r="B35" s="481"/>
      <c r="C35" s="481"/>
      <c r="D35" s="481"/>
      <c r="E35" s="482"/>
      <c r="F35" s="482"/>
      <c r="G35" s="491"/>
      <c r="H35" s="500" t="s">
        <v>103</v>
      </c>
      <c r="I35" s="463"/>
      <c r="J35" s="463"/>
      <c r="K35" s="463"/>
      <c r="L35" s="464"/>
      <c r="M35" s="501"/>
      <c r="N35" s="502"/>
      <c r="O35" s="502"/>
      <c r="P35" s="502"/>
      <c r="Q35" s="502"/>
      <c r="R35" s="502"/>
      <c r="S35" s="502"/>
      <c r="T35" s="502"/>
      <c r="U35" s="502"/>
      <c r="V35" s="502"/>
      <c r="W35" s="502"/>
      <c r="X35" s="502"/>
      <c r="Y35" s="502"/>
      <c r="Z35" s="502"/>
      <c r="AA35" s="502"/>
      <c r="AB35" s="502"/>
      <c r="AC35" s="502"/>
      <c r="AD35" s="502"/>
      <c r="AE35" s="502"/>
      <c r="AF35" s="502"/>
      <c r="AG35" s="502"/>
      <c r="AH35" s="502"/>
      <c r="AI35" s="502"/>
      <c r="AJ35" s="502"/>
      <c r="AK35" s="502"/>
      <c r="AL35" s="502"/>
      <c r="AM35" s="502"/>
      <c r="AN35" s="502"/>
      <c r="AO35" s="502"/>
      <c r="AP35" s="502"/>
      <c r="AQ35" s="502"/>
      <c r="AR35" s="502"/>
      <c r="AS35" s="502"/>
      <c r="AT35" s="502"/>
      <c r="AU35" s="502"/>
      <c r="AV35" s="504"/>
      <c r="AW35" s="504"/>
      <c r="AX35" s="504"/>
      <c r="AY35" s="504"/>
      <c r="AZ35" s="504"/>
      <c r="BA35" s="504"/>
      <c r="BB35" s="504"/>
      <c r="BC35" s="504"/>
      <c r="BD35" s="504"/>
      <c r="BE35" s="504"/>
      <c r="BF35" s="504"/>
      <c r="BG35" s="504"/>
      <c r="BH35" s="504"/>
      <c r="BI35" s="504"/>
      <c r="BJ35" s="504"/>
      <c r="BK35" s="504"/>
      <c r="BL35" s="504"/>
      <c r="BM35" s="504"/>
      <c r="BN35" s="504"/>
      <c r="BO35" s="504"/>
      <c r="BP35" s="502"/>
      <c r="BQ35" s="502"/>
      <c r="BR35" s="502"/>
      <c r="BS35" s="505"/>
      <c r="BT35" s="51"/>
      <c r="BU35" s="51"/>
      <c r="BV35" s="51"/>
      <c r="BW35" s="51"/>
      <c r="BX35" s="51"/>
    </row>
    <row r="36" spans="1:103" ht="12" customHeight="1">
      <c r="A36" s="51"/>
      <c r="B36" s="481"/>
      <c r="C36" s="481"/>
      <c r="D36" s="481"/>
      <c r="E36" s="482"/>
      <c r="F36" s="482"/>
      <c r="G36" s="491"/>
      <c r="H36" s="393" t="s">
        <v>104</v>
      </c>
      <c r="I36" s="394"/>
      <c r="J36" s="394"/>
      <c r="K36" s="394"/>
      <c r="L36" s="440"/>
      <c r="M36" s="503"/>
      <c r="N36" s="504"/>
      <c r="O36" s="504"/>
      <c r="P36" s="504"/>
      <c r="Q36" s="504"/>
      <c r="R36" s="504"/>
      <c r="S36" s="504"/>
      <c r="T36" s="504"/>
      <c r="U36" s="504"/>
      <c r="V36" s="504"/>
      <c r="W36" s="504"/>
      <c r="X36" s="504"/>
      <c r="Y36" s="504"/>
      <c r="Z36" s="504"/>
      <c r="AA36" s="504"/>
      <c r="AB36" s="504"/>
      <c r="AC36" s="504"/>
      <c r="AD36" s="504"/>
      <c r="AE36" s="504"/>
      <c r="AF36" s="504"/>
      <c r="AG36" s="504"/>
      <c r="AH36" s="504"/>
      <c r="AI36" s="504"/>
      <c r="AJ36" s="504"/>
      <c r="AK36" s="504"/>
      <c r="AL36" s="504"/>
      <c r="AM36" s="504"/>
      <c r="AN36" s="504"/>
      <c r="AO36" s="504"/>
      <c r="AP36" s="504"/>
      <c r="AQ36" s="504"/>
      <c r="AR36" s="504"/>
      <c r="AS36" s="504"/>
      <c r="AT36" s="504"/>
      <c r="AU36" s="504"/>
      <c r="AV36" s="504"/>
      <c r="AW36" s="504"/>
      <c r="AX36" s="504"/>
      <c r="AY36" s="504"/>
      <c r="AZ36" s="504"/>
      <c r="BA36" s="504"/>
      <c r="BB36" s="504"/>
      <c r="BC36" s="504"/>
      <c r="BD36" s="504"/>
      <c r="BE36" s="504"/>
      <c r="BF36" s="504"/>
      <c r="BG36" s="504"/>
      <c r="BH36" s="504"/>
      <c r="BI36" s="504"/>
      <c r="BJ36" s="504"/>
      <c r="BK36" s="504"/>
      <c r="BL36" s="504"/>
      <c r="BM36" s="504"/>
      <c r="BN36" s="504"/>
      <c r="BO36" s="504"/>
      <c r="BP36" s="504"/>
      <c r="BQ36" s="504"/>
      <c r="BR36" s="504"/>
      <c r="BS36" s="506"/>
      <c r="BT36" s="51"/>
      <c r="BU36" s="51"/>
      <c r="BV36" s="51"/>
      <c r="BW36" s="51"/>
      <c r="BX36" s="51"/>
    </row>
    <row r="37" spans="1:103" ht="12" customHeight="1">
      <c r="A37" s="51"/>
      <c r="B37" s="481"/>
      <c r="C37" s="481"/>
      <c r="D37" s="481"/>
      <c r="E37" s="482"/>
      <c r="F37" s="482"/>
      <c r="G37" s="491"/>
      <c r="H37" s="393"/>
      <c r="I37" s="394"/>
      <c r="J37" s="394"/>
      <c r="K37" s="394"/>
      <c r="L37" s="440"/>
      <c r="M37" s="69" t="s">
        <v>79</v>
      </c>
      <c r="N37" s="510" t="str">
        <f>IF(①被扶養者等申告書!J10="","",①被扶養者等申告書!J10)</f>
        <v/>
      </c>
      <c r="O37" s="510"/>
      <c r="P37" s="510"/>
      <c r="Q37" s="70" t="s">
        <v>80</v>
      </c>
      <c r="R37" s="510" t="str">
        <f>IF(①被扶養者等申告書!N10="","",①被扶養者等申告書!N10)</f>
        <v/>
      </c>
      <c r="S37" s="510"/>
      <c r="T37" s="510"/>
      <c r="U37" s="510"/>
      <c r="V37" s="51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1"/>
      <c r="BT37" s="51"/>
      <c r="BU37" s="51"/>
      <c r="BV37" s="51"/>
      <c r="BW37" s="51"/>
      <c r="BX37" s="51"/>
    </row>
    <row r="38" spans="1:103" ht="12" customHeight="1">
      <c r="A38" s="51"/>
      <c r="B38" s="481"/>
      <c r="C38" s="481"/>
      <c r="D38" s="481"/>
      <c r="E38" s="482"/>
      <c r="F38" s="482"/>
      <c r="G38" s="491"/>
      <c r="H38" s="393"/>
      <c r="I38" s="394"/>
      <c r="J38" s="394"/>
      <c r="K38" s="394"/>
      <c r="L38" s="440"/>
      <c r="M38" s="511" t="str">
        <f>IF(①被扶養者等申告書!I11="","",①被扶養者等申告書!I11)</f>
        <v/>
      </c>
      <c r="N38" s="512"/>
      <c r="O38" s="512"/>
      <c r="P38" s="512"/>
      <c r="Q38" s="512"/>
      <c r="R38" s="512"/>
      <c r="S38" s="512"/>
      <c r="T38" s="512"/>
      <c r="U38" s="512"/>
      <c r="V38" s="512"/>
      <c r="W38" s="512"/>
      <c r="X38" s="512"/>
      <c r="Y38" s="512"/>
      <c r="Z38" s="512"/>
      <c r="AA38" s="512"/>
      <c r="AB38" s="512"/>
      <c r="AC38" s="512"/>
      <c r="AD38" s="512"/>
      <c r="AE38" s="512"/>
      <c r="AF38" s="512"/>
      <c r="AG38" s="512"/>
      <c r="AH38" s="512"/>
      <c r="AI38" s="512"/>
      <c r="AJ38" s="512"/>
      <c r="AK38" s="512"/>
      <c r="AL38" s="512"/>
      <c r="AM38" s="512"/>
      <c r="AN38" s="512"/>
      <c r="AO38" s="512"/>
      <c r="AP38" s="512"/>
      <c r="AQ38" s="512"/>
      <c r="AR38" s="512"/>
      <c r="AS38" s="512"/>
      <c r="AT38" s="512"/>
      <c r="AU38" s="512"/>
      <c r="AV38" s="512"/>
      <c r="AW38" s="512"/>
      <c r="AX38" s="512"/>
      <c r="AY38" s="512"/>
      <c r="AZ38" s="512"/>
      <c r="BA38" s="512"/>
      <c r="BB38" s="512"/>
      <c r="BC38" s="512"/>
      <c r="BD38" s="512"/>
      <c r="BE38" s="512"/>
      <c r="BF38" s="512"/>
      <c r="BG38" s="512"/>
      <c r="BH38" s="512"/>
      <c r="BI38" s="512"/>
      <c r="BJ38" s="512"/>
      <c r="BK38" s="512"/>
      <c r="BL38" s="512"/>
      <c r="BM38" s="512"/>
      <c r="BN38" s="512"/>
      <c r="BO38" s="512"/>
      <c r="BP38" s="512"/>
      <c r="BQ38" s="512"/>
      <c r="BR38" s="512"/>
      <c r="BS38" s="513"/>
      <c r="BT38" s="51"/>
      <c r="BU38" s="51"/>
      <c r="BV38" s="51"/>
      <c r="BW38" s="51"/>
      <c r="BX38" s="51"/>
    </row>
    <row r="39" spans="1:103" ht="12" customHeight="1">
      <c r="A39" s="51"/>
      <c r="B39" s="481"/>
      <c r="C39" s="481"/>
      <c r="D39" s="481"/>
      <c r="E39" s="482"/>
      <c r="F39" s="482"/>
      <c r="G39" s="491"/>
      <c r="H39" s="393"/>
      <c r="I39" s="394"/>
      <c r="J39" s="394"/>
      <c r="K39" s="394"/>
      <c r="L39" s="440"/>
      <c r="M39" s="514"/>
      <c r="N39" s="515"/>
      <c r="O39" s="515"/>
      <c r="P39" s="515"/>
      <c r="Q39" s="515"/>
      <c r="R39" s="515"/>
      <c r="S39" s="515"/>
      <c r="T39" s="515"/>
      <c r="U39" s="515"/>
      <c r="V39" s="515"/>
      <c r="W39" s="515"/>
      <c r="X39" s="515"/>
      <c r="Y39" s="515"/>
      <c r="Z39" s="515"/>
      <c r="AA39" s="515"/>
      <c r="AB39" s="515"/>
      <c r="AC39" s="515"/>
      <c r="AD39" s="515"/>
      <c r="AE39" s="515"/>
      <c r="AF39" s="515"/>
      <c r="AG39" s="515"/>
      <c r="AH39" s="515"/>
      <c r="AI39" s="515"/>
      <c r="AJ39" s="515"/>
      <c r="AK39" s="515"/>
      <c r="AL39" s="515"/>
      <c r="AM39" s="515"/>
      <c r="AN39" s="515"/>
      <c r="AO39" s="515"/>
      <c r="AP39" s="515"/>
      <c r="AQ39" s="515"/>
      <c r="AR39" s="515"/>
      <c r="AS39" s="515"/>
      <c r="AT39" s="515"/>
      <c r="AU39" s="515"/>
      <c r="AV39" s="515"/>
      <c r="AW39" s="515"/>
      <c r="AX39" s="515"/>
      <c r="AY39" s="515"/>
      <c r="AZ39" s="515"/>
      <c r="BA39" s="515"/>
      <c r="BB39" s="515"/>
      <c r="BC39" s="515"/>
      <c r="BD39" s="515"/>
      <c r="BE39" s="515"/>
      <c r="BF39" s="515"/>
      <c r="BG39" s="515"/>
      <c r="BH39" s="515"/>
      <c r="BI39" s="515"/>
      <c r="BJ39" s="515"/>
      <c r="BK39" s="515"/>
      <c r="BL39" s="515"/>
      <c r="BM39" s="515"/>
      <c r="BN39" s="515"/>
      <c r="BO39" s="515"/>
      <c r="BP39" s="515"/>
      <c r="BQ39" s="515"/>
      <c r="BR39" s="515"/>
      <c r="BS39" s="516"/>
      <c r="BT39" s="51"/>
      <c r="BU39" s="51"/>
      <c r="BV39" s="51"/>
      <c r="BW39" s="51"/>
      <c r="BX39" s="51"/>
    </row>
    <row r="40" spans="1:103" ht="12" customHeight="1" thickBot="1">
      <c r="A40" s="51"/>
      <c r="B40" s="481"/>
      <c r="C40" s="481"/>
      <c r="D40" s="481"/>
      <c r="E40" s="482"/>
      <c r="F40" s="482"/>
      <c r="G40" s="492"/>
      <c r="H40" s="507"/>
      <c r="I40" s="508"/>
      <c r="J40" s="508"/>
      <c r="K40" s="508"/>
      <c r="L40" s="509"/>
      <c r="M40" s="517"/>
      <c r="N40" s="518"/>
      <c r="O40" s="518"/>
      <c r="P40" s="518"/>
      <c r="Q40" s="518"/>
      <c r="R40" s="518"/>
      <c r="S40" s="518"/>
      <c r="T40" s="518"/>
      <c r="U40" s="518"/>
      <c r="V40" s="518"/>
      <c r="W40" s="518"/>
      <c r="X40" s="518"/>
      <c r="Y40" s="518"/>
      <c r="Z40" s="518"/>
      <c r="AA40" s="518"/>
      <c r="AB40" s="518"/>
      <c r="AC40" s="518"/>
      <c r="AD40" s="518"/>
      <c r="AE40" s="518"/>
      <c r="AF40" s="518"/>
      <c r="AG40" s="518"/>
      <c r="AH40" s="518"/>
      <c r="AI40" s="518"/>
      <c r="AJ40" s="518"/>
      <c r="AK40" s="518"/>
      <c r="AL40" s="518"/>
      <c r="AM40" s="518"/>
      <c r="AN40" s="518"/>
      <c r="AO40" s="518"/>
      <c r="AP40" s="518"/>
      <c r="AQ40" s="518"/>
      <c r="AR40" s="518"/>
      <c r="AS40" s="518"/>
      <c r="AT40" s="518"/>
      <c r="AU40" s="518"/>
      <c r="AV40" s="518"/>
      <c r="AW40" s="518"/>
      <c r="AX40" s="518"/>
      <c r="AY40" s="518"/>
      <c r="AZ40" s="518"/>
      <c r="BA40" s="518"/>
      <c r="BB40" s="518"/>
      <c r="BC40" s="518"/>
      <c r="BD40" s="518"/>
      <c r="BE40" s="518"/>
      <c r="BF40" s="518"/>
      <c r="BG40" s="518"/>
      <c r="BH40" s="518"/>
      <c r="BI40" s="518"/>
      <c r="BJ40" s="518"/>
      <c r="BK40" s="518"/>
      <c r="BL40" s="518"/>
      <c r="BM40" s="518"/>
      <c r="BN40" s="518"/>
      <c r="BO40" s="518"/>
      <c r="BP40" s="518"/>
      <c r="BQ40" s="518"/>
      <c r="BR40" s="518"/>
      <c r="BS40" s="519"/>
      <c r="BT40" s="51"/>
      <c r="BU40" s="51"/>
      <c r="BV40" s="51"/>
      <c r="BW40" s="51"/>
      <c r="BX40" s="51"/>
    </row>
    <row r="41" spans="1:103" ht="7.5" customHeight="1">
      <c r="A41" s="51"/>
      <c r="B41" s="522" t="s">
        <v>105</v>
      </c>
      <c r="C41" s="522"/>
      <c r="D41" s="522"/>
      <c r="E41" s="522"/>
      <c r="F41" s="522"/>
      <c r="G41" s="522"/>
      <c r="H41" s="522"/>
      <c r="I41" s="522"/>
      <c r="J41" s="522"/>
      <c r="K41" s="522"/>
      <c r="L41" s="522"/>
      <c r="M41" s="522"/>
      <c r="N41" s="522"/>
      <c r="O41" s="522"/>
      <c r="P41" s="522"/>
      <c r="Q41" s="522"/>
      <c r="R41" s="522"/>
      <c r="S41" s="522"/>
      <c r="T41" s="522"/>
      <c r="U41" s="522"/>
      <c r="V41" s="522"/>
      <c r="W41" s="522"/>
      <c r="X41" s="522"/>
      <c r="Y41" s="522"/>
      <c r="Z41" s="522"/>
      <c r="AA41" s="522"/>
      <c r="AB41" s="522"/>
      <c r="AC41" s="522"/>
      <c r="AD41" s="522"/>
      <c r="AE41" s="522"/>
      <c r="AF41" s="522"/>
      <c r="AG41" s="522"/>
      <c r="AH41" s="522"/>
      <c r="AI41" s="522"/>
      <c r="AJ41" s="522"/>
      <c r="AK41" s="522"/>
      <c r="AL41" s="522"/>
      <c r="AM41" s="522"/>
      <c r="AN41" s="522"/>
      <c r="AO41" s="522"/>
      <c r="AP41" s="522"/>
      <c r="AQ41" s="522"/>
      <c r="AR41" s="522"/>
      <c r="AS41" s="522"/>
      <c r="AT41" s="522"/>
      <c r="AU41" s="522"/>
      <c r="AV41" s="522"/>
      <c r="AW41" s="522"/>
      <c r="AX41" s="522"/>
      <c r="AY41" s="522"/>
      <c r="AZ41" s="522"/>
      <c r="BA41" s="522"/>
      <c r="BB41" s="522"/>
      <c r="BC41" s="522"/>
      <c r="BD41" s="522"/>
      <c r="BE41" s="522"/>
      <c r="BF41" s="522"/>
      <c r="BG41" s="522"/>
      <c r="BH41" s="522"/>
      <c r="BI41" s="522"/>
      <c r="BJ41" s="522"/>
      <c r="BK41" s="522"/>
      <c r="BL41" s="522"/>
      <c r="BM41" s="522"/>
      <c r="BN41" s="522"/>
      <c r="BO41" s="522"/>
      <c r="BP41" s="522"/>
      <c r="BQ41" s="522"/>
      <c r="BR41" s="522"/>
      <c r="BS41" s="522"/>
      <c r="BT41" s="51"/>
      <c r="BU41" s="51"/>
      <c r="BV41" s="51"/>
      <c r="BW41" s="51"/>
      <c r="BX41" s="51"/>
    </row>
    <row r="42" spans="1:103" ht="12" customHeight="1">
      <c r="A42" s="51"/>
      <c r="B42" s="522"/>
      <c r="C42" s="522"/>
      <c r="D42" s="522"/>
      <c r="E42" s="522"/>
      <c r="F42" s="522"/>
      <c r="G42" s="522"/>
      <c r="H42" s="522"/>
      <c r="I42" s="522"/>
      <c r="J42" s="522"/>
      <c r="K42" s="522"/>
      <c r="L42" s="522"/>
      <c r="M42" s="522"/>
      <c r="N42" s="522"/>
      <c r="O42" s="522"/>
      <c r="P42" s="522"/>
      <c r="Q42" s="522"/>
      <c r="R42" s="522"/>
      <c r="S42" s="522"/>
      <c r="T42" s="522"/>
      <c r="U42" s="522"/>
      <c r="V42" s="522"/>
      <c r="W42" s="522"/>
      <c r="X42" s="522"/>
      <c r="Y42" s="522"/>
      <c r="Z42" s="522"/>
      <c r="AA42" s="522"/>
      <c r="AB42" s="522"/>
      <c r="AC42" s="522"/>
      <c r="AD42" s="522"/>
      <c r="AE42" s="522"/>
      <c r="AF42" s="522"/>
      <c r="AG42" s="522"/>
      <c r="AH42" s="522"/>
      <c r="AI42" s="522"/>
      <c r="AJ42" s="522"/>
      <c r="AK42" s="522"/>
      <c r="AL42" s="522"/>
      <c r="AM42" s="522"/>
      <c r="AN42" s="522"/>
      <c r="AO42" s="522"/>
      <c r="AP42" s="522"/>
      <c r="AQ42" s="522"/>
      <c r="AR42" s="522"/>
      <c r="AS42" s="522"/>
      <c r="AT42" s="522"/>
      <c r="AU42" s="522"/>
      <c r="AV42" s="522"/>
      <c r="AW42" s="522"/>
      <c r="AX42" s="522"/>
      <c r="AY42" s="522"/>
      <c r="AZ42" s="522"/>
      <c r="BA42" s="522"/>
      <c r="BB42" s="522"/>
      <c r="BC42" s="522"/>
      <c r="BD42" s="522"/>
      <c r="BE42" s="522"/>
      <c r="BF42" s="522"/>
      <c r="BG42" s="522"/>
      <c r="BH42" s="522"/>
      <c r="BI42" s="522"/>
      <c r="BJ42" s="522"/>
      <c r="BK42" s="522"/>
      <c r="BL42" s="522"/>
      <c r="BM42" s="522"/>
      <c r="BN42" s="522"/>
      <c r="BO42" s="522"/>
      <c r="BP42" s="522"/>
      <c r="BQ42" s="522"/>
      <c r="BR42" s="522"/>
      <c r="BS42" s="522"/>
      <c r="BT42" s="51"/>
      <c r="BU42" s="51"/>
      <c r="BV42" s="51"/>
      <c r="BW42" s="51"/>
      <c r="BX42" s="51"/>
    </row>
    <row r="43" spans="1:103" ht="7.5" customHeight="1" thickBot="1">
      <c r="A43" s="51"/>
      <c r="B43" s="522"/>
      <c r="C43" s="522"/>
      <c r="D43" s="522"/>
      <c r="E43" s="522"/>
      <c r="F43" s="522"/>
      <c r="G43" s="522"/>
      <c r="H43" s="522"/>
      <c r="I43" s="522"/>
      <c r="J43" s="522"/>
      <c r="K43" s="522"/>
      <c r="L43" s="522"/>
      <c r="M43" s="522"/>
      <c r="N43" s="522"/>
      <c r="O43" s="522"/>
      <c r="P43" s="522"/>
      <c r="Q43" s="522"/>
      <c r="R43" s="522"/>
      <c r="S43" s="522"/>
      <c r="T43" s="522"/>
      <c r="U43" s="522"/>
      <c r="V43" s="522"/>
      <c r="W43" s="522"/>
      <c r="X43" s="522"/>
      <c r="Y43" s="522"/>
      <c r="Z43" s="522"/>
      <c r="AA43" s="522"/>
      <c r="AB43" s="522"/>
      <c r="AC43" s="522"/>
      <c r="AD43" s="522"/>
      <c r="AE43" s="522"/>
      <c r="AF43" s="522"/>
      <c r="AG43" s="522"/>
      <c r="AH43" s="522"/>
      <c r="AI43" s="522"/>
      <c r="AJ43" s="522"/>
      <c r="AK43" s="522"/>
      <c r="AL43" s="522"/>
      <c r="AM43" s="522"/>
      <c r="AN43" s="522"/>
      <c r="AO43" s="522"/>
      <c r="AP43" s="522"/>
      <c r="AQ43" s="522"/>
      <c r="AR43" s="522"/>
      <c r="AS43" s="522"/>
      <c r="AT43" s="522"/>
      <c r="AU43" s="522"/>
      <c r="AV43" s="522"/>
      <c r="AW43" s="522"/>
      <c r="AX43" s="522"/>
      <c r="AY43" s="522"/>
      <c r="AZ43" s="522"/>
      <c r="BA43" s="522"/>
      <c r="BB43" s="522"/>
      <c r="BC43" s="522"/>
      <c r="BD43" s="522"/>
      <c r="BE43" s="522"/>
      <c r="BF43" s="522"/>
      <c r="BG43" s="522"/>
      <c r="BH43" s="522"/>
      <c r="BI43" s="522"/>
      <c r="BJ43" s="522"/>
      <c r="BK43" s="522"/>
      <c r="BL43" s="522"/>
      <c r="BM43" s="522"/>
      <c r="BN43" s="522"/>
      <c r="BO43" s="522"/>
      <c r="BP43" s="522"/>
      <c r="BQ43" s="522"/>
      <c r="BR43" s="522"/>
      <c r="BS43" s="522"/>
      <c r="BT43" s="51"/>
      <c r="BU43" s="51"/>
      <c r="BV43" s="51"/>
      <c r="BW43" s="51"/>
      <c r="BX43" s="51"/>
    </row>
    <row r="44" spans="1:103" ht="12" customHeight="1" thickTop="1">
      <c r="A44" s="51"/>
      <c r="B44" s="523"/>
      <c r="C44" s="523"/>
      <c r="D44" s="523"/>
      <c r="E44" s="523"/>
      <c r="F44" s="523"/>
      <c r="G44" s="490"/>
      <c r="H44" s="454" t="s">
        <v>92</v>
      </c>
      <c r="I44" s="455"/>
      <c r="J44" s="455"/>
      <c r="K44" s="455"/>
      <c r="L44" s="456"/>
      <c r="M44" s="524" t="s">
        <v>106</v>
      </c>
      <c r="N44" s="525"/>
      <c r="O44" s="525"/>
      <c r="P44" s="525"/>
      <c r="Q44" s="525"/>
      <c r="R44" s="525"/>
      <c r="S44" s="525"/>
      <c r="T44" s="525"/>
      <c r="U44" s="525"/>
      <c r="V44" s="525"/>
      <c r="W44" s="525"/>
      <c r="X44" s="525"/>
      <c r="Y44" s="525"/>
      <c r="Z44" s="525"/>
      <c r="AA44" s="525"/>
      <c r="AB44" s="525"/>
      <c r="AC44" s="525"/>
      <c r="AD44" s="525"/>
      <c r="AE44" s="525"/>
      <c r="AF44" s="525"/>
      <c r="AG44" s="525"/>
      <c r="AH44" s="525"/>
      <c r="AI44" s="525"/>
      <c r="AJ44" s="525"/>
      <c r="AK44" s="525"/>
      <c r="AL44" s="525"/>
      <c r="AM44" s="525"/>
      <c r="AN44" s="526"/>
      <c r="AO44" s="527" t="s">
        <v>93</v>
      </c>
      <c r="AP44" s="455"/>
      <c r="AQ44" s="455"/>
      <c r="AR44" s="455"/>
      <c r="AS44" s="455"/>
      <c r="AT44" s="455"/>
      <c r="AU44" s="456"/>
      <c r="AV44" s="447" t="str">
        <f>IF(BY44="","",TEXT(CX49,"[$-411]gggg"))</f>
        <v/>
      </c>
      <c r="AW44" s="448"/>
      <c r="AX44" s="448"/>
      <c r="AY44" s="449"/>
      <c r="AZ44" s="453"/>
      <c r="BA44" s="430"/>
      <c r="BB44" s="430" t="s">
        <v>95</v>
      </c>
      <c r="BC44" s="431"/>
      <c r="BD44" s="453"/>
      <c r="BE44" s="430"/>
      <c r="BF44" s="430" t="s">
        <v>96</v>
      </c>
      <c r="BG44" s="431"/>
      <c r="BH44" s="453"/>
      <c r="BI44" s="430"/>
      <c r="BJ44" s="430" t="s">
        <v>97</v>
      </c>
      <c r="BK44" s="431"/>
      <c r="BL44" s="432" t="s">
        <v>98</v>
      </c>
      <c r="BM44" s="433"/>
      <c r="BN44" s="434"/>
      <c r="BO44" s="434"/>
      <c r="BP44" s="434"/>
      <c r="BQ44" s="434"/>
      <c r="BR44" s="434"/>
      <c r="BS44" s="435"/>
      <c r="BT44" s="51"/>
      <c r="BU44" s="51"/>
      <c r="BV44" s="51"/>
      <c r="BW44" s="51"/>
      <c r="BX44" s="51"/>
      <c r="BY44" s="557"/>
      <c r="BZ44" s="72" t="s">
        <v>107</v>
      </c>
      <c r="CA44" s="72"/>
      <c r="CX44" s="73" t="str">
        <f>IF(BY44="","",VLOOKUP(BY44,①被扶養者等申告書!A16:AC31,6,FALSE))</f>
        <v/>
      </c>
      <c r="CY44" s="74" t="e">
        <f>MATCH(CX44,①被扶養者等申告書!F16:F31,0)</f>
        <v>#N/A</v>
      </c>
    </row>
    <row r="45" spans="1:103" ht="12" customHeight="1" thickBot="1">
      <c r="A45" s="75"/>
      <c r="B45" s="523"/>
      <c r="C45" s="523"/>
      <c r="D45" s="523"/>
      <c r="E45" s="523"/>
      <c r="F45" s="523"/>
      <c r="G45" s="491"/>
      <c r="H45" s="393" t="s">
        <v>108</v>
      </c>
      <c r="I45" s="531"/>
      <c r="J45" s="531"/>
      <c r="K45" s="531"/>
      <c r="L45" s="532"/>
      <c r="M45" s="568" t="s">
        <v>109</v>
      </c>
      <c r="N45" s="569"/>
      <c r="O45" s="561" t="str">
        <f>IF(①被扶養者等申告書!AO33="","",CX45)</f>
        <v/>
      </c>
      <c r="P45" s="561"/>
      <c r="Q45" s="569" t="s">
        <v>110</v>
      </c>
      <c r="R45" s="569"/>
      <c r="S45" s="561" t="str">
        <f>IF(①被扶養者等申告書!AO33="","",CX46)</f>
        <v/>
      </c>
      <c r="T45" s="561"/>
      <c r="U45" s="569" t="s">
        <v>111</v>
      </c>
      <c r="V45" s="569"/>
      <c r="W45" s="561" t="str">
        <f>IF(①被扶養者等申告書!AO33="","",CX47)</f>
        <v/>
      </c>
      <c r="X45" s="561"/>
      <c r="Y45" s="562" t="s">
        <v>112</v>
      </c>
      <c r="Z45" s="562"/>
      <c r="AA45" s="76"/>
      <c r="AB45" s="76"/>
      <c r="AC45" s="76"/>
      <c r="AD45" s="76"/>
      <c r="AE45" s="76"/>
      <c r="AF45" s="76"/>
      <c r="AG45" s="76"/>
      <c r="AH45" s="76"/>
      <c r="AI45" s="76"/>
      <c r="AJ45" s="76"/>
      <c r="AK45" s="76"/>
      <c r="AL45" s="76"/>
      <c r="AM45" s="76"/>
      <c r="AN45" s="77"/>
      <c r="AO45" s="563" t="s">
        <v>113</v>
      </c>
      <c r="AP45" s="531"/>
      <c r="AQ45" s="531"/>
      <c r="AR45" s="531"/>
      <c r="AS45" s="531"/>
      <c r="AT45" s="531"/>
      <c r="AU45" s="532"/>
      <c r="AV45" s="450"/>
      <c r="AW45" s="451"/>
      <c r="AX45" s="451"/>
      <c r="AY45" s="452"/>
      <c r="AZ45" s="444" t="str">
        <f>IF(BY44="","",IF(MID(CX50,2,1)="","0",MID(CX50,1,1)))</f>
        <v/>
      </c>
      <c r="BA45" s="445"/>
      <c r="BB45" s="445" t="str">
        <f>IF(BY44="","",RIGHT(CX50,1))</f>
        <v/>
      </c>
      <c r="BC45" s="446"/>
      <c r="BD45" s="444" t="str">
        <f>IF(BY44="","",IF(MID(CX51,2,1)="","0",MID(CX51,1,1)))</f>
        <v/>
      </c>
      <c r="BE45" s="445"/>
      <c r="BF45" s="445" t="str">
        <f>IF(BY44="","",RIGHT(CX51,1))</f>
        <v/>
      </c>
      <c r="BG45" s="446"/>
      <c r="BH45" s="444" t="str">
        <f>IF(BY44="","",IF(MID(CX52,2,1)="","0",MID(CX52,1,1)))</f>
        <v/>
      </c>
      <c r="BI45" s="445"/>
      <c r="BJ45" s="445" t="str">
        <f>IF(BY44="","",RIGHT(CX52,1))</f>
        <v/>
      </c>
      <c r="BK45" s="446"/>
      <c r="BL45" s="467" t="s">
        <v>114</v>
      </c>
      <c r="BM45" s="468"/>
      <c r="BN45" s="436"/>
      <c r="BO45" s="436"/>
      <c r="BP45" s="436"/>
      <c r="BQ45" s="436"/>
      <c r="BR45" s="436"/>
      <c r="BS45" s="437"/>
      <c r="BT45" s="78"/>
      <c r="BU45" s="78"/>
      <c r="BV45" s="78"/>
      <c r="BW45" s="75"/>
      <c r="BX45" s="79"/>
      <c r="BY45" s="558"/>
      <c r="CX45" s="62" t="str">
        <f>TEXT(①被扶養者等申告書!AO33,"e")</f>
        <v>33</v>
      </c>
    </row>
    <row r="46" spans="1:103" ht="12" customHeight="1" thickTop="1">
      <c r="A46" s="78"/>
      <c r="B46" s="523"/>
      <c r="C46" s="523"/>
      <c r="D46" s="523"/>
      <c r="E46" s="523"/>
      <c r="F46" s="523"/>
      <c r="G46" s="491"/>
      <c r="H46" s="533"/>
      <c r="I46" s="531"/>
      <c r="J46" s="531"/>
      <c r="K46" s="531"/>
      <c r="L46" s="532"/>
      <c r="M46" s="568"/>
      <c r="N46" s="569"/>
      <c r="O46" s="561"/>
      <c r="P46" s="561"/>
      <c r="Q46" s="569"/>
      <c r="R46" s="569"/>
      <c r="S46" s="561"/>
      <c r="T46" s="561"/>
      <c r="U46" s="569"/>
      <c r="V46" s="569"/>
      <c r="W46" s="561"/>
      <c r="X46" s="561"/>
      <c r="Y46" s="562"/>
      <c r="Z46" s="562"/>
      <c r="AA46" s="76"/>
      <c r="AB46" s="76"/>
      <c r="AC46" s="76"/>
      <c r="AD46" s="76"/>
      <c r="AE46" s="76"/>
      <c r="AF46" s="76"/>
      <c r="AG46" s="76"/>
      <c r="AH46" s="76"/>
      <c r="AI46" s="76"/>
      <c r="AJ46" s="76"/>
      <c r="AK46" s="76"/>
      <c r="AL46" s="76"/>
      <c r="AM46" s="76"/>
      <c r="AN46" s="77"/>
      <c r="AO46" s="564"/>
      <c r="AP46" s="531"/>
      <c r="AQ46" s="531"/>
      <c r="AR46" s="531"/>
      <c r="AS46" s="531"/>
      <c r="AT46" s="531"/>
      <c r="AU46" s="532"/>
      <c r="AV46" s="450"/>
      <c r="AW46" s="451"/>
      <c r="AX46" s="451"/>
      <c r="AY46" s="452"/>
      <c r="AZ46" s="444"/>
      <c r="BA46" s="445"/>
      <c r="BB46" s="445"/>
      <c r="BC46" s="446"/>
      <c r="BD46" s="444"/>
      <c r="BE46" s="445"/>
      <c r="BF46" s="445"/>
      <c r="BG46" s="446"/>
      <c r="BH46" s="444"/>
      <c r="BI46" s="445"/>
      <c r="BJ46" s="445"/>
      <c r="BK46" s="446"/>
      <c r="BL46" s="467"/>
      <c r="BM46" s="468"/>
      <c r="BN46" s="436"/>
      <c r="BO46" s="436"/>
      <c r="BP46" s="436"/>
      <c r="BQ46" s="436"/>
      <c r="BR46" s="436"/>
      <c r="BS46" s="437"/>
      <c r="BT46" s="78"/>
      <c r="BU46" s="78"/>
      <c r="BV46" s="78"/>
      <c r="BW46" s="75"/>
      <c r="BX46" s="79"/>
      <c r="CX46" s="62">
        <f>MONTH(①被扶養者等申告書!AO33)</f>
        <v>1</v>
      </c>
    </row>
    <row r="47" spans="1:103" ht="12" customHeight="1">
      <c r="A47" s="78"/>
      <c r="B47" s="523"/>
      <c r="C47" s="523"/>
      <c r="D47" s="523"/>
      <c r="E47" s="523"/>
      <c r="F47" s="523"/>
      <c r="G47" s="491"/>
      <c r="H47" s="533"/>
      <c r="I47" s="531"/>
      <c r="J47" s="531"/>
      <c r="K47" s="531"/>
      <c r="L47" s="532"/>
      <c r="M47" s="566" t="s">
        <v>115</v>
      </c>
      <c r="N47" s="567"/>
      <c r="O47" s="567"/>
      <c r="P47" s="567"/>
      <c r="Q47" s="567"/>
      <c r="R47" s="567"/>
      <c r="S47" s="567"/>
      <c r="T47" s="567"/>
      <c r="U47" s="567"/>
      <c r="V47" s="567"/>
      <c r="W47" s="567"/>
      <c r="X47" s="567"/>
      <c r="Y47" s="567"/>
      <c r="Z47" s="80"/>
      <c r="AA47" s="80"/>
      <c r="AB47" s="80"/>
      <c r="AC47" s="80"/>
      <c r="AD47" s="80"/>
      <c r="AE47" s="80"/>
      <c r="AF47" s="80"/>
      <c r="AG47" s="80"/>
      <c r="AH47" s="80"/>
      <c r="AI47" s="80"/>
      <c r="AJ47" s="80"/>
      <c r="AK47" s="80"/>
      <c r="AL47" s="80"/>
      <c r="AM47" s="80"/>
      <c r="AN47" s="81"/>
      <c r="AO47" s="565"/>
      <c r="AP47" s="535"/>
      <c r="AQ47" s="535"/>
      <c r="AR47" s="535"/>
      <c r="AS47" s="535"/>
      <c r="AT47" s="535"/>
      <c r="AU47" s="536"/>
      <c r="AV47" s="528"/>
      <c r="AW47" s="529"/>
      <c r="AX47" s="529"/>
      <c r="AY47" s="530"/>
      <c r="AZ47" s="487"/>
      <c r="BA47" s="488"/>
      <c r="BB47" s="488"/>
      <c r="BC47" s="521"/>
      <c r="BD47" s="487"/>
      <c r="BE47" s="488"/>
      <c r="BF47" s="488"/>
      <c r="BG47" s="521"/>
      <c r="BH47" s="487"/>
      <c r="BI47" s="488"/>
      <c r="BJ47" s="488"/>
      <c r="BK47" s="521"/>
      <c r="BL47" s="559"/>
      <c r="BM47" s="560"/>
      <c r="BN47" s="438"/>
      <c r="BO47" s="438"/>
      <c r="BP47" s="438"/>
      <c r="BQ47" s="438"/>
      <c r="BR47" s="438"/>
      <c r="BS47" s="439"/>
      <c r="BT47" s="78"/>
      <c r="BU47" s="78"/>
      <c r="BV47" s="78"/>
      <c r="BW47" s="78"/>
      <c r="BX47" s="78"/>
      <c r="CA47" s="78"/>
      <c r="CB47" s="78"/>
      <c r="CC47" s="78"/>
      <c r="CD47" s="78"/>
      <c r="CE47" s="78"/>
      <c r="CF47" s="78"/>
      <c r="CG47" s="78"/>
      <c r="CH47" s="78"/>
      <c r="CX47" s="62">
        <f>DAY(①被扶養者等申告書!AO33)</f>
        <v>0</v>
      </c>
    </row>
    <row r="48" spans="1:103" ht="12" customHeight="1">
      <c r="A48" s="78"/>
      <c r="B48" s="523"/>
      <c r="C48" s="523"/>
      <c r="D48" s="523"/>
      <c r="E48" s="523"/>
      <c r="F48" s="523"/>
      <c r="G48" s="491"/>
      <c r="H48" s="533"/>
      <c r="I48" s="531"/>
      <c r="J48" s="531"/>
      <c r="K48" s="531"/>
      <c r="L48" s="532"/>
      <c r="M48" s="537" t="s">
        <v>116</v>
      </c>
      <c r="N48" s="538"/>
      <c r="O48" s="538"/>
      <c r="P48" s="538"/>
      <c r="Q48" s="538"/>
      <c r="R48" s="539" t="str">
        <f>IF(BY44="","",VLOOKUP(BY44,①被扶養者等申告書!A16:AC31,6,FALSE))</f>
        <v/>
      </c>
      <c r="S48" s="539"/>
      <c r="T48" s="539"/>
      <c r="U48" s="539"/>
      <c r="V48" s="539"/>
      <c r="W48" s="539"/>
      <c r="X48" s="539"/>
      <c r="Y48" s="539"/>
      <c r="Z48" s="539"/>
      <c r="AA48" s="539"/>
      <c r="AB48" s="539"/>
      <c r="AC48" s="539"/>
      <c r="AD48" s="539"/>
      <c r="AE48" s="539"/>
      <c r="AF48" s="539"/>
      <c r="AG48" s="539"/>
      <c r="AH48" s="539"/>
      <c r="AI48" s="539"/>
      <c r="AJ48" s="539"/>
      <c r="AK48" s="539"/>
      <c r="AL48" s="539"/>
      <c r="AM48" s="539"/>
      <c r="AN48" s="540"/>
      <c r="AO48" s="545" t="s">
        <v>101</v>
      </c>
      <c r="AP48" s="546"/>
      <c r="AQ48" s="546"/>
      <c r="AR48" s="546"/>
      <c r="AS48" s="546"/>
      <c r="AT48" s="546"/>
      <c r="AU48" s="547"/>
      <c r="AV48" s="485"/>
      <c r="AW48" s="486"/>
      <c r="AX48" s="486"/>
      <c r="AY48" s="486"/>
      <c r="AZ48" s="486"/>
      <c r="BA48" s="486"/>
      <c r="BB48" s="486"/>
      <c r="BC48" s="486"/>
      <c r="BD48" s="486"/>
      <c r="BE48" s="486"/>
      <c r="BF48" s="486"/>
      <c r="BG48" s="486"/>
      <c r="BH48" s="486"/>
      <c r="BI48" s="486"/>
      <c r="BJ48" s="486"/>
      <c r="BK48" s="486"/>
      <c r="BL48" s="581"/>
      <c r="BM48" s="581"/>
      <c r="BN48" s="581"/>
      <c r="BO48" s="584"/>
      <c r="BP48" s="475"/>
      <c r="BQ48" s="476"/>
      <c r="BR48" s="476"/>
      <c r="BS48" s="493"/>
      <c r="BT48" s="78"/>
      <c r="BU48" s="78"/>
      <c r="BV48" s="78"/>
      <c r="BW48" s="78"/>
      <c r="BX48" s="78"/>
      <c r="CA48" s="82"/>
      <c r="CB48" s="82"/>
      <c r="CC48" s="82"/>
      <c r="CD48" s="82"/>
      <c r="CE48" s="78"/>
      <c r="CF48" s="78"/>
      <c r="CG48" s="78"/>
      <c r="CH48" s="78"/>
    </row>
    <row r="49" spans="1:103" ht="12" customHeight="1">
      <c r="A49" s="78"/>
      <c r="B49" s="523"/>
      <c r="C49" s="523"/>
      <c r="D49" s="523"/>
      <c r="E49" s="523"/>
      <c r="F49" s="523"/>
      <c r="G49" s="491"/>
      <c r="H49" s="533"/>
      <c r="I49" s="531"/>
      <c r="J49" s="531"/>
      <c r="K49" s="531"/>
      <c r="L49" s="532"/>
      <c r="M49" s="537" t="s">
        <v>117</v>
      </c>
      <c r="N49" s="538"/>
      <c r="O49" s="538"/>
      <c r="P49" s="538"/>
      <c r="Q49" s="538"/>
      <c r="R49" s="80"/>
      <c r="S49" s="80"/>
      <c r="T49" s="80"/>
      <c r="U49" s="80"/>
      <c r="V49" s="80"/>
      <c r="W49" s="80"/>
      <c r="X49" s="80"/>
      <c r="Y49" s="80"/>
      <c r="Z49" s="80"/>
      <c r="AA49" s="80"/>
      <c r="AB49" s="80"/>
      <c r="AC49" s="80"/>
      <c r="AD49" s="80"/>
      <c r="AE49" s="80"/>
      <c r="AF49" s="80"/>
      <c r="AG49" s="80"/>
      <c r="AH49" s="80"/>
      <c r="AI49" s="80"/>
      <c r="AJ49" s="80"/>
      <c r="AK49" s="80"/>
      <c r="AL49" s="80"/>
      <c r="AM49" s="80"/>
      <c r="AN49" s="81"/>
      <c r="AO49" s="496" t="s">
        <v>102</v>
      </c>
      <c r="AP49" s="497"/>
      <c r="AQ49" s="497"/>
      <c r="AR49" s="497"/>
      <c r="AS49" s="497"/>
      <c r="AT49" s="497"/>
      <c r="AU49" s="541"/>
      <c r="AV49" s="444"/>
      <c r="AW49" s="445"/>
      <c r="AX49" s="445"/>
      <c r="AY49" s="445"/>
      <c r="AZ49" s="445"/>
      <c r="BA49" s="445"/>
      <c r="BB49" s="445"/>
      <c r="BC49" s="445"/>
      <c r="BD49" s="445"/>
      <c r="BE49" s="445"/>
      <c r="BF49" s="445"/>
      <c r="BG49" s="445"/>
      <c r="BH49" s="445"/>
      <c r="BI49" s="445"/>
      <c r="BJ49" s="445"/>
      <c r="BK49" s="445"/>
      <c r="BL49" s="582"/>
      <c r="BM49" s="582"/>
      <c r="BN49" s="582"/>
      <c r="BO49" s="585"/>
      <c r="BP49" s="477"/>
      <c r="BQ49" s="478"/>
      <c r="BR49" s="478"/>
      <c r="BS49" s="494"/>
      <c r="BT49" s="78"/>
      <c r="BU49" s="78"/>
      <c r="BV49" s="78"/>
      <c r="BW49" s="78"/>
      <c r="BX49" s="78"/>
      <c r="CA49" s="82"/>
      <c r="CB49" s="82"/>
      <c r="CC49" s="82"/>
      <c r="CD49" s="82"/>
      <c r="CE49" s="78"/>
      <c r="CF49" s="78"/>
      <c r="CG49" s="78"/>
      <c r="CH49" s="78"/>
      <c r="CX49" s="83" t="str">
        <f>IF(BY44="","",VLOOKUP(BY44,①被扶養者等申告書!A16:AW31,24,FALSE))</f>
        <v/>
      </c>
    </row>
    <row r="50" spans="1:103" ht="12" customHeight="1">
      <c r="A50" s="78"/>
      <c r="B50" s="523"/>
      <c r="C50" s="523"/>
      <c r="D50" s="523"/>
      <c r="E50" s="523"/>
      <c r="F50" s="523"/>
      <c r="G50" s="491"/>
      <c r="H50" s="533"/>
      <c r="I50" s="531"/>
      <c r="J50" s="531"/>
      <c r="K50" s="531"/>
      <c r="L50" s="532"/>
      <c r="M50" s="84"/>
      <c r="N50" s="543" t="str">
        <f>IF(BY44="","",INDEX(①被扶養者等申告書!F16:FQ31,MATCH(CX44,①被扶養者等申告書!F16:F31,0)+1,1))</f>
        <v/>
      </c>
      <c r="O50" s="543"/>
      <c r="P50" s="543"/>
      <c r="Q50" s="543"/>
      <c r="R50" s="543"/>
      <c r="S50" s="543"/>
      <c r="T50" s="543"/>
      <c r="U50" s="543"/>
      <c r="V50" s="543"/>
      <c r="W50" s="543"/>
      <c r="X50" s="543"/>
      <c r="Y50" s="543"/>
      <c r="Z50" s="543"/>
      <c r="AA50" s="543"/>
      <c r="AB50" s="543"/>
      <c r="AC50" s="543"/>
      <c r="AD50" s="543"/>
      <c r="AE50" s="543"/>
      <c r="AF50" s="543"/>
      <c r="AG50" s="543"/>
      <c r="AH50" s="543"/>
      <c r="AI50" s="543"/>
      <c r="AJ50" s="543"/>
      <c r="AK50" s="543"/>
      <c r="AL50" s="543"/>
      <c r="AM50" s="543"/>
      <c r="AN50" s="544"/>
      <c r="AO50" s="498"/>
      <c r="AP50" s="499"/>
      <c r="AQ50" s="499"/>
      <c r="AR50" s="499"/>
      <c r="AS50" s="499"/>
      <c r="AT50" s="499"/>
      <c r="AU50" s="542"/>
      <c r="AV50" s="487"/>
      <c r="AW50" s="488"/>
      <c r="AX50" s="488"/>
      <c r="AY50" s="488"/>
      <c r="AZ50" s="488"/>
      <c r="BA50" s="488"/>
      <c r="BB50" s="488"/>
      <c r="BC50" s="488"/>
      <c r="BD50" s="488"/>
      <c r="BE50" s="488"/>
      <c r="BF50" s="488"/>
      <c r="BG50" s="488"/>
      <c r="BH50" s="488"/>
      <c r="BI50" s="488"/>
      <c r="BJ50" s="488"/>
      <c r="BK50" s="488"/>
      <c r="BL50" s="583"/>
      <c r="BM50" s="583"/>
      <c r="BN50" s="583"/>
      <c r="BO50" s="586"/>
      <c r="BP50" s="479"/>
      <c r="BQ50" s="480"/>
      <c r="BR50" s="480"/>
      <c r="BS50" s="495"/>
      <c r="BT50" s="78"/>
      <c r="BU50" s="78"/>
      <c r="BV50" s="78"/>
      <c r="BW50" s="78"/>
      <c r="BX50" s="78"/>
      <c r="CA50" s="85"/>
      <c r="CB50" s="85"/>
      <c r="CC50" s="85"/>
      <c r="CD50" s="85"/>
      <c r="CE50" s="85"/>
      <c r="CF50" s="85"/>
      <c r="CG50" s="86"/>
      <c r="CH50" s="86"/>
      <c r="CX50" s="62" t="str">
        <f>TEXT(CX49,"e")</f>
        <v/>
      </c>
    </row>
    <row r="51" spans="1:103" ht="12" customHeight="1">
      <c r="A51" s="78"/>
      <c r="B51" s="523"/>
      <c r="C51" s="523"/>
      <c r="D51" s="523"/>
      <c r="E51" s="523"/>
      <c r="F51" s="523"/>
      <c r="G51" s="491"/>
      <c r="H51" s="533"/>
      <c r="I51" s="531"/>
      <c r="J51" s="531"/>
      <c r="K51" s="531"/>
      <c r="L51" s="532"/>
      <c r="M51" s="84"/>
      <c r="N51" s="543"/>
      <c r="O51" s="543"/>
      <c r="P51" s="543"/>
      <c r="Q51" s="543"/>
      <c r="R51" s="543"/>
      <c r="S51" s="543"/>
      <c r="T51" s="543"/>
      <c r="U51" s="543"/>
      <c r="V51" s="543"/>
      <c r="W51" s="543"/>
      <c r="X51" s="543"/>
      <c r="Y51" s="543"/>
      <c r="Z51" s="543"/>
      <c r="AA51" s="543"/>
      <c r="AB51" s="543"/>
      <c r="AC51" s="543"/>
      <c r="AD51" s="543"/>
      <c r="AE51" s="543"/>
      <c r="AF51" s="543"/>
      <c r="AG51" s="543"/>
      <c r="AH51" s="543"/>
      <c r="AI51" s="543"/>
      <c r="AJ51" s="543"/>
      <c r="AK51" s="543"/>
      <c r="AL51" s="543"/>
      <c r="AM51" s="543"/>
      <c r="AN51" s="544"/>
      <c r="AO51" s="545" t="s">
        <v>103</v>
      </c>
      <c r="AP51" s="546"/>
      <c r="AQ51" s="546"/>
      <c r="AR51" s="546"/>
      <c r="AS51" s="546"/>
      <c r="AT51" s="546"/>
      <c r="AU51" s="547"/>
      <c r="AV51" s="548"/>
      <c r="AW51" s="549"/>
      <c r="AX51" s="549"/>
      <c r="AY51" s="549"/>
      <c r="AZ51" s="550"/>
      <c r="BA51" s="546" t="s">
        <v>118</v>
      </c>
      <c r="BB51" s="546"/>
      <c r="BC51" s="546"/>
      <c r="BD51" s="546"/>
      <c r="BE51" s="570" t="s">
        <v>116</v>
      </c>
      <c r="BF51" s="571"/>
      <c r="BG51" s="571"/>
      <c r="BH51" s="571"/>
      <c r="BI51" s="571"/>
      <c r="BJ51" s="571"/>
      <c r="BK51" s="571"/>
      <c r="BL51" s="571"/>
      <c r="BM51" s="571"/>
      <c r="BN51" s="571"/>
      <c r="BO51" s="571"/>
      <c r="BP51" s="571"/>
      <c r="BQ51" s="571"/>
      <c r="BR51" s="571"/>
      <c r="BS51" s="572"/>
      <c r="BT51" s="78"/>
      <c r="BU51" s="78"/>
      <c r="BV51" s="78"/>
      <c r="BW51" s="78"/>
      <c r="BX51" s="78"/>
      <c r="CA51" s="87"/>
      <c r="CB51" s="87"/>
      <c r="CC51" s="87"/>
      <c r="CD51" s="87"/>
      <c r="CE51" s="87"/>
      <c r="CF51" s="87"/>
      <c r="CG51" s="78"/>
      <c r="CH51" s="78"/>
      <c r="CX51" s="62" t="e">
        <f>MONTH(CX49)</f>
        <v>#VALUE!</v>
      </c>
    </row>
    <row r="52" spans="1:103" ht="12" customHeight="1">
      <c r="A52" s="78"/>
      <c r="B52" s="523"/>
      <c r="C52" s="523"/>
      <c r="D52" s="523"/>
      <c r="E52" s="523"/>
      <c r="F52" s="523"/>
      <c r="G52" s="491"/>
      <c r="H52" s="533"/>
      <c r="I52" s="531"/>
      <c r="J52" s="531"/>
      <c r="K52" s="531"/>
      <c r="L52" s="532"/>
      <c r="M52" s="573" t="s">
        <v>119</v>
      </c>
      <c r="N52" s="574"/>
      <c r="O52" s="574"/>
      <c r="P52" s="574"/>
      <c r="Q52" s="574"/>
      <c r="R52" s="574"/>
      <c r="S52" s="574"/>
      <c r="T52" s="574"/>
      <c r="U52" s="574"/>
      <c r="V52" s="574"/>
      <c r="W52" s="574"/>
      <c r="X52" s="574"/>
      <c r="Y52" s="574"/>
      <c r="Z52" s="574"/>
      <c r="AA52" s="574"/>
      <c r="AB52" s="574"/>
      <c r="AC52" s="574"/>
      <c r="AD52" s="574"/>
      <c r="AE52" s="574"/>
      <c r="AF52" s="574"/>
      <c r="AG52" s="574"/>
      <c r="AH52" s="574"/>
      <c r="AI52" s="574"/>
      <c r="AJ52" s="574"/>
      <c r="AK52" s="574"/>
      <c r="AL52" s="574"/>
      <c r="AM52" s="577" t="s">
        <v>164</v>
      </c>
      <c r="AN52" s="578"/>
      <c r="AO52" s="587" t="s">
        <v>120</v>
      </c>
      <c r="AP52" s="588"/>
      <c r="AQ52" s="588"/>
      <c r="AR52" s="588"/>
      <c r="AS52" s="588"/>
      <c r="AT52" s="588"/>
      <c r="AU52" s="589"/>
      <c r="AV52" s="551"/>
      <c r="AW52" s="552"/>
      <c r="AX52" s="552"/>
      <c r="AY52" s="552"/>
      <c r="AZ52" s="553"/>
      <c r="BA52" s="593" t="s">
        <v>121</v>
      </c>
      <c r="BB52" s="594"/>
      <c r="BC52" s="594"/>
      <c r="BD52" s="594"/>
      <c r="BE52" s="595"/>
      <c r="BF52" s="596"/>
      <c r="BG52" s="596"/>
      <c r="BH52" s="596"/>
      <c r="BI52" s="596"/>
      <c r="BJ52" s="596"/>
      <c r="BK52" s="596"/>
      <c r="BL52" s="596"/>
      <c r="BM52" s="596"/>
      <c r="BN52" s="596"/>
      <c r="BO52" s="596"/>
      <c r="BP52" s="596"/>
      <c r="BQ52" s="596"/>
      <c r="BR52" s="596"/>
      <c r="BS52" s="597"/>
      <c r="BT52" s="78"/>
      <c r="BU52" s="78"/>
      <c r="BV52" s="78"/>
      <c r="BW52" s="78"/>
      <c r="BX52" s="78"/>
      <c r="CX52" s="62" t="e">
        <f>DAY(CX49)</f>
        <v>#VALUE!</v>
      </c>
    </row>
    <row r="53" spans="1:103" ht="18" customHeight="1">
      <c r="A53" s="78"/>
      <c r="B53" s="523"/>
      <c r="C53" s="523"/>
      <c r="D53" s="523"/>
      <c r="E53" s="523"/>
      <c r="F53" s="523"/>
      <c r="G53" s="491"/>
      <c r="H53" s="534"/>
      <c r="I53" s="535"/>
      <c r="J53" s="535"/>
      <c r="K53" s="535"/>
      <c r="L53" s="536"/>
      <c r="M53" s="575"/>
      <c r="N53" s="576"/>
      <c r="O53" s="576"/>
      <c r="P53" s="576"/>
      <c r="Q53" s="576"/>
      <c r="R53" s="576"/>
      <c r="S53" s="576"/>
      <c r="T53" s="576"/>
      <c r="U53" s="576"/>
      <c r="V53" s="576"/>
      <c r="W53" s="576"/>
      <c r="X53" s="576"/>
      <c r="Y53" s="576"/>
      <c r="Z53" s="576"/>
      <c r="AA53" s="576"/>
      <c r="AB53" s="576"/>
      <c r="AC53" s="576"/>
      <c r="AD53" s="576"/>
      <c r="AE53" s="576"/>
      <c r="AF53" s="576"/>
      <c r="AG53" s="576"/>
      <c r="AH53" s="576"/>
      <c r="AI53" s="576"/>
      <c r="AJ53" s="576"/>
      <c r="AK53" s="576"/>
      <c r="AL53" s="576"/>
      <c r="AM53" s="579"/>
      <c r="AN53" s="580"/>
      <c r="AO53" s="590"/>
      <c r="AP53" s="591"/>
      <c r="AQ53" s="591"/>
      <c r="AR53" s="591"/>
      <c r="AS53" s="591"/>
      <c r="AT53" s="591"/>
      <c r="AU53" s="592"/>
      <c r="AV53" s="554"/>
      <c r="AW53" s="555"/>
      <c r="AX53" s="555"/>
      <c r="AY53" s="555"/>
      <c r="AZ53" s="556"/>
      <c r="BA53" s="594"/>
      <c r="BB53" s="594"/>
      <c r="BC53" s="594"/>
      <c r="BD53" s="594"/>
      <c r="BE53" s="598"/>
      <c r="BF53" s="599"/>
      <c r="BG53" s="599"/>
      <c r="BH53" s="599"/>
      <c r="BI53" s="599"/>
      <c r="BJ53" s="599"/>
      <c r="BK53" s="599"/>
      <c r="BL53" s="599"/>
      <c r="BM53" s="599"/>
      <c r="BN53" s="599"/>
      <c r="BO53" s="599"/>
      <c r="BP53" s="599"/>
      <c r="BQ53" s="599"/>
      <c r="BR53" s="599"/>
      <c r="BS53" s="600"/>
      <c r="BT53" s="78"/>
      <c r="BU53" s="78"/>
      <c r="BV53" s="78"/>
      <c r="BW53" s="78"/>
      <c r="BX53" s="78"/>
      <c r="CX53" s="62" t="b">
        <v>1</v>
      </c>
    </row>
    <row r="54" spans="1:103" ht="12" customHeight="1">
      <c r="A54" s="78"/>
      <c r="B54" s="601"/>
      <c r="C54" s="601"/>
      <c r="D54" s="601"/>
      <c r="E54" s="601"/>
      <c r="F54" s="601"/>
      <c r="G54" s="491"/>
      <c r="H54" s="602" t="s">
        <v>122</v>
      </c>
      <c r="I54" s="546"/>
      <c r="J54" s="546"/>
      <c r="K54" s="546"/>
      <c r="L54" s="546"/>
      <c r="M54" s="603"/>
      <c r="N54" s="604"/>
      <c r="O54" s="604"/>
      <c r="P54" s="604"/>
      <c r="Q54" s="605"/>
      <c r="R54" s="612" t="s">
        <v>79</v>
      </c>
      <c r="S54" s="613"/>
      <c r="T54" s="614" t="str">
        <f>IF(BY44="","",VLOOKUP(BY44,①被扶養者等申告書!A16:AW31,40,FALSE))</f>
        <v/>
      </c>
      <c r="U54" s="614"/>
      <c r="V54" s="614"/>
      <c r="W54" s="614"/>
      <c r="X54" s="614"/>
      <c r="Y54" s="614"/>
      <c r="Z54" s="614"/>
      <c r="AA54" s="614"/>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c r="AZ54" s="89"/>
      <c r="BA54" s="545" t="s">
        <v>123</v>
      </c>
      <c r="BB54" s="546"/>
      <c r="BC54" s="546"/>
      <c r="BD54" s="547"/>
      <c r="BE54" s="615"/>
      <c r="BF54" s="616"/>
      <c r="BG54" s="616"/>
      <c r="BH54" s="616"/>
      <c r="BI54" s="616"/>
      <c r="BJ54" s="616"/>
      <c r="BK54" s="616"/>
      <c r="BL54" s="616"/>
      <c r="BM54" s="616"/>
      <c r="BN54" s="616"/>
      <c r="BO54" s="616"/>
      <c r="BP54" s="616"/>
      <c r="BQ54" s="616"/>
      <c r="BR54" s="616"/>
      <c r="BS54" s="617"/>
      <c r="BT54" s="78"/>
      <c r="BU54" s="78"/>
      <c r="BV54" s="78"/>
      <c r="BW54" s="78"/>
      <c r="BX54" s="78"/>
    </row>
    <row r="55" spans="1:103" ht="12" customHeight="1">
      <c r="A55" s="78"/>
      <c r="B55" s="601"/>
      <c r="C55" s="601"/>
      <c r="D55" s="601"/>
      <c r="E55" s="601"/>
      <c r="F55" s="601"/>
      <c r="G55" s="491"/>
      <c r="H55" s="393" t="s">
        <v>124</v>
      </c>
      <c r="I55" s="531"/>
      <c r="J55" s="531"/>
      <c r="K55" s="531"/>
      <c r="L55" s="531"/>
      <c r="M55" s="606"/>
      <c r="N55" s="607"/>
      <c r="O55" s="607"/>
      <c r="P55" s="607"/>
      <c r="Q55" s="608"/>
      <c r="R55" s="621" t="str">
        <f>IF(BY44="","",INDEX(①被扶養者等申告書!AM16:AN31,MATCH(CX55,①被扶養者等申告書!AN16:AN31,0)+1,1))</f>
        <v/>
      </c>
      <c r="S55" s="622"/>
      <c r="T55" s="622"/>
      <c r="U55" s="622"/>
      <c r="V55" s="622"/>
      <c r="W55" s="622"/>
      <c r="X55" s="622"/>
      <c r="Y55" s="622"/>
      <c r="Z55" s="622"/>
      <c r="AA55" s="622"/>
      <c r="AB55" s="622"/>
      <c r="AC55" s="622"/>
      <c r="AD55" s="622"/>
      <c r="AE55" s="622"/>
      <c r="AF55" s="622"/>
      <c r="AG55" s="622"/>
      <c r="AH55" s="622"/>
      <c r="AI55" s="622"/>
      <c r="AJ55" s="622"/>
      <c r="AK55" s="622"/>
      <c r="AL55" s="622"/>
      <c r="AM55" s="622"/>
      <c r="AN55" s="622"/>
      <c r="AO55" s="622"/>
      <c r="AP55" s="622"/>
      <c r="AQ55" s="622"/>
      <c r="AR55" s="622"/>
      <c r="AS55" s="622"/>
      <c r="AT55" s="622"/>
      <c r="AU55" s="622"/>
      <c r="AV55" s="622"/>
      <c r="AW55" s="622"/>
      <c r="AX55" s="622"/>
      <c r="AY55" s="622"/>
      <c r="AZ55" s="623"/>
      <c r="BA55" s="563" t="s">
        <v>125</v>
      </c>
      <c r="BB55" s="531"/>
      <c r="BC55" s="531"/>
      <c r="BD55" s="532"/>
      <c r="BE55" s="618"/>
      <c r="BF55" s="619"/>
      <c r="BG55" s="619"/>
      <c r="BH55" s="619"/>
      <c r="BI55" s="619"/>
      <c r="BJ55" s="619"/>
      <c r="BK55" s="619"/>
      <c r="BL55" s="619"/>
      <c r="BM55" s="619"/>
      <c r="BN55" s="619"/>
      <c r="BO55" s="619"/>
      <c r="BP55" s="619"/>
      <c r="BQ55" s="619"/>
      <c r="BR55" s="619"/>
      <c r="BS55" s="620"/>
      <c r="BT55" s="78"/>
      <c r="BU55" s="78"/>
      <c r="BV55" s="78"/>
      <c r="BW55" s="78"/>
      <c r="BX55" s="78"/>
      <c r="CX55" s="62" t="str">
        <f>IF(BY44="","",VLOOKUP(BY44,①被扶養者等申告書!A16:AW31,40,FALSE))</f>
        <v/>
      </c>
      <c r="CY55" s="53" t="e">
        <f>MATCH(CX55,①被扶養者等申告書!AN16:AN31,0)</f>
        <v>#N/A</v>
      </c>
    </row>
    <row r="56" spans="1:103" ht="12" customHeight="1">
      <c r="A56" s="78"/>
      <c r="B56" s="601"/>
      <c r="C56" s="601"/>
      <c r="D56" s="601"/>
      <c r="E56" s="601"/>
      <c r="F56" s="601"/>
      <c r="G56" s="491"/>
      <c r="H56" s="533"/>
      <c r="I56" s="531"/>
      <c r="J56" s="531"/>
      <c r="K56" s="531"/>
      <c r="L56" s="531"/>
      <c r="M56" s="606"/>
      <c r="N56" s="607"/>
      <c r="O56" s="607"/>
      <c r="P56" s="607"/>
      <c r="Q56" s="608"/>
      <c r="R56" s="624"/>
      <c r="S56" s="625"/>
      <c r="T56" s="625"/>
      <c r="U56" s="625"/>
      <c r="V56" s="625"/>
      <c r="W56" s="625"/>
      <c r="X56" s="625"/>
      <c r="Y56" s="625"/>
      <c r="Z56" s="625"/>
      <c r="AA56" s="625"/>
      <c r="AB56" s="625"/>
      <c r="AC56" s="625"/>
      <c r="AD56" s="625"/>
      <c r="AE56" s="625"/>
      <c r="AF56" s="625"/>
      <c r="AG56" s="625"/>
      <c r="AH56" s="625"/>
      <c r="AI56" s="625"/>
      <c r="AJ56" s="625"/>
      <c r="AK56" s="625"/>
      <c r="AL56" s="625"/>
      <c r="AM56" s="625"/>
      <c r="AN56" s="625"/>
      <c r="AO56" s="625"/>
      <c r="AP56" s="625"/>
      <c r="AQ56" s="625"/>
      <c r="AR56" s="625"/>
      <c r="AS56" s="625"/>
      <c r="AT56" s="625"/>
      <c r="AU56" s="625"/>
      <c r="AV56" s="625"/>
      <c r="AW56" s="625"/>
      <c r="AX56" s="625"/>
      <c r="AY56" s="625"/>
      <c r="AZ56" s="626"/>
      <c r="BA56" s="564"/>
      <c r="BB56" s="531"/>
      <c r="BC56" s="531"/>
      <c r="BD56" s="532"/>
      <c r="BE56" s="627"/>
      <c r="BF56" s="628"/>
      <c r="BG56" s="628"/>
      <c r="BH56" s="628"/>
      <c r="BI56" s="628"/>
      <c r="BJ56" s="628"/>
      <c r="BK56" s="628"/>
      <c r="BL56" s="628"/>
      <c r="BM56" s="628"/>
      <c r="BN56" s="628"/>
      <c r="BO56" s="628"/>
      <c r="BP56" s="628"/>
      <c r="BQ56" s="628"/>
      <c r="BR56" s="628"/>
      <c r="BS56" s="629"/>
      <c r="BT56" s="78"/>
      <c r="BU56" s="78"/>
      <c r="BV56" s="78"/>
      <c r="BW56" s="78"/>
      <c r="BX56" s="78"/>
    </row>
    <row r="57" spans="1:103" ht="12" customHeight="1">
      <c r="A57" s="78"/>
      <c r="B57" s="601"/>
      <c r="C57" s="601"/>
      <c r="D57" s="601"/>
      <c r="E57" s="601"/>
      <c r="F57" s="601"/>
      <c r="G57" s="491"/>
      <c r="H57" s="533"/>
      <c r="I57" s="531"/>
      <c r="J57" s="531"/>
      <c r="K57" s="531"/>
      <c r="L57" s="531"/>
      <c r="M57" s="606"/>
      <c r="N57" s="607"/>
      <c r="O57" s="607"/>
      <c r="P57" s="607"/>
      <c r="Q57" s="608"/>
      <c r="R57" s="624"/>
      <c r="S57" s="625"/>
      <c r="T57" s="625"/>
      <c r="U57" s="625"/>
      <c r="V57" s="625"/>
      <c r="W57" s="625"/>
      <c r="X57" s="625"/>
      <c r="Y57" s="625"/>
      <c r="Z57" s="625"/>
      <c r="AA57" s="625"/>
      <c r="AB57" s="625"/>
      <c r="AC57" s="625"/>
      <c r="AD57" s="625"/>
      <c r="AE57" s="625"/>
      <c r="AF57" s="625"/>
      <c r="AG57" s="625"/>
      <c r="AH57" s="625"/>
      <c r="AI57" s="625"/>
      <c r="AJ57" s="625"/>
      <c r="AK57" s="625"/>
      <c r="AL57" s="625"/>
      <c r="AM57" s="625"/>
      <c r="AN57" s="625"/>
      <c r="AO57" s="625"/>
      <c r="AP57" s="625"/>
      <c r="AQ57" s="625"/>
      <c r="AR57" s="625"/>
      <c r="AS57" s="625"/>
      <c r="AT57" s="625"/>
      <c r="AU57" s="625"/>
      <c r="AV57" s="625"/>
      <c r="AW57" s="625"/>
      <c r="AX57" s="625"/>
      <c r="AY57" s="625"/>
      <c r="AZ57" s="626"/>
      <c r="BA57" s="564"/>
      <c r="BB57" s="531"/>
      <c r="BC57" s="531"/>
      <c r="BD57" s="532"/>
      <c r="BE57" s="627"/>
      <c r="BF57" s="628"/>
      <c r="BG57" s="628"/>
      <c r="BH57" s="628"/>
      <c r="BI57" s="628"/>
      <c r="BJ57" s="628"/>
      <c r="BK57" s="628"/>
      <c r="BL57" s="628"/>
      <c r="BM57" s="628"/>
      <c r="BN57" s="628"/>
      <c r="BO57" s="628"/>
      <c r="BP57" s="628"/>
      <c r="BQ57" s="628"/>
      <c r="BR57" s="628"/>
      <c r="BS57" s="629"/>
      <c r="BT57" s="78"/>
      <c r="BU57" s="78"/>
      <c r="BV57" s="78"/>
      <c r="BW57" s="78"/>
      <c r="BX57" s="78"/>
    </row>
    <row r="58" spans="1:103" ht="12" customHeight="1">
      <c r="A58" s="78"/>
      <c r="B58" s="601"/>
      <c r="C58" s="601"/>
      <c r="D58" s="601"/>
      <c r="E58" s="601"/>
      <c r="F58" s="601"/>
      <c r="G58" s="491"/>
      <c r="H58" s="533"/>
      <c r="I58" s="531"/>
      <c r="J58" s="531"/>
      <c r="K58" s="531"/>
      <c r="L58" s="531"/>
      <c r="M58" s="606"/>
      <c r="N58" s="607"/>
      <c r="O58" s="607"/>
      <c r="P58" s="607"/>
      <c r="Q58" s="608"/>
      <c r="R58" s="624"/>
      <c r="S58" s="625"/>
      <c r="T58" s="625"/>
      <c r="U58" s="625"/>
      <c r="V58" s="625"/>
      <c r="W58" s="625"/>
      <c r="X58" s="625"/>
      <c r="Y58" s="625"/>
      <c r="Z58" s="625"/>
      <c r="AA58" s="625"/>
      <c r="AB58" s="625"/>
      <c r="AC58" s="625"/>
      <c r="AD58" s="625"/>
      <c r="AE58" s="625"/>
      <c r="AF58" s="625"/>
      <c r="AG58" s="625"/>
      <c r="AH58" s="625"/>
      <c r="AI58" s="625"/>
      <c r="AJ58" s="625"/>
      <c r="AK58" s="625"/>
      <c r="AL58" s="625"/>
      <c r="AM58" s="625"/>
      <c r="AN58" s="625"/>
      <c r="AO58" s="625"/>
      <c r="AP58" s="625"/>
      <c r="AQ58" s="625"/>
      <c r="AR58" s="625"/>
      <c r="AS58" s="625"/>
      <c r="AT58" s="625"/>
      <c r="AU58" s="625"/>
      <c r="AV58" s="625"/>
      <c r="AW58" s="625"/>
      <c r="AX58" s="625"/>
      <c r="AY58" s="625"/>
      <c r="AZ58" s="626"/>
      <c r="BA58" s="564"/>
      <c r="BB58" s="531"/>
      <c r="BC58" s="531"/>
      <c r="BD58" s="532"/>
      <c r="BE58" s="627"/>
      <c r="BF58" s="628"/>
      <c r="BG58" s="628"/>
      <c r="BH58" s="628"/>
      <c r="BI58" s="628"/>
      <c r="BJ58" s="628"/>
      <c r="BK58" s="628"/>
      <c r="BL58" s="628"/>
      <c r="BM58" s="628"/>
      <c r="BN58" s="628"/>
      <c r="BO58" s="628"/>
      <c r="BP58" s="628"/>
      <c r="BQ58" s="628"/>
      <c r="BR58" s="628"/>
      <c r="BS58" s="629"/>
      <c r="BT58" s="78"/>
      <c r="BU58" s="78"/>
      <c r="BV58" s="78"/>
      <c r="BW58" s="78"/>
      <c r="BX58" s="78"/>
    </row>
    <row r="59" spans="1:103" ht="12" customHeight="1">
      <c r="A59" s="78"/>
      <c r="B59" s="601"/>
      <c r="C59" s="601"/>
      <c r="D59" s="601"/>
      <c r="E59" s="601"/>
      <c r="F59" s="601"/>
      <c r="G59" s="491"/>
      <c r="H59" s="533"/>
      <c r="I59" s="531"/>
      <c r="J59" s="531"/>
      <c r="K59" s="531"/>
      <c r="L59" s="531"/>
      <c r="M59" s="606"/>
      <c r="N59" s="607"/>
      <c r="O59" s="607"/>
      <c r="P59" s="607"/>
      <c r="Q59" s="608"/>
      <c r="R59" s="90" t="s">
        <v>126</v>
      </c>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2"/>
      <c r="BA59" s="564"/>
      <c r="BB59" s="531"/>
      <c r="BC59" s="531"/>
      <c r="BD59" s="532"/>
      <c r="BE59" s="627"/>
      <c r="BF59" s="628"/>
      <c r="BG59" s="628"/>
      <c r="BH59" s="628"/>
      <c r="BI59" s="628"/>
      <c r="BJ59" s="628"/>
      <c r="BK59" s="628"/>
      <c r="BL59" s="628"/>
      <c r="BM59" s="628"/>
      <c r="BN59" s="628"/>
      <c r="BO59" s="628"/>
      <c r="BP59" s="628"/>
      <c r="BQ59" s="628"/>
      <c r="BR59" s="628"/>
      <c r="BS59" s="629"/>
      <c r="BT59" s="78"/>
      <c r="BU59" s="78"/>
      <c r="BV59" s="78"/>
      <c r="BW59" s="78"/>
      <c r="BX59" s="78"/>
    </row>
    <row r="60" spans="1:103" ht="12" customHeight="1">
      <c r="A60" s="78"/>
      <c r="B60" s="601"/>
      <c r="C60" s="601"/>
      <c r="D60" s="601"/>
      <c r="E60" s="601"/>
      <c r="F60" s="601"/>
      <c r="G60" s="491"/>
      <c r="H60" s="534"/>
      <c r="I60" s="535"/>
      <c r="J60" s="535"/>
      <c r="K60" s="535"/>
      <c r="L60" s="535"/>
      <c r="M60" s="609"/>
      <c r="N60" s="610"/>
      <c r="O60" s="610"/>
      <c r="P60" s="610"/>
      <c r="Q60" s="611"/>
      <c r="R60" s="633" t="s">
        <v>127</v>
      </c>
      <c r="S60" s="634"/>
      <c r="T60" s="634"/>
      <c r="U60" s="634"/>
      <c r="V60" s="634"/>
      <c r="W60" s="634"/>
      <c r="X60" s="634"/>
      <c r="Y60" s="634"/>
      <c r="Z60" s="634"/>
      <c r="AA60" s="634"/>
      <c r="AB60" s="634"/>
      <c r="AC60" s="634"/>
      <c r="AD60" s="634"/>
      <c r="AE60" s="634"/>
      <c r="AF60" s="634"/>
      <c r="AG60" s="634"/>
      <c r="AH60" s="634"/>
      <c r="AI60" s="634"/>
      <c r="AJ60" s="634"/>
      <c r="AK60" s="634"/>
      <c r="AL60" s="634"/>
      <c r="AM60" s="634"/>
      <c r="AN60" s="634"/>
      <c r="AO60" s="634"/>
      <c r="AP60" s="634"/>
      <c r="AQ60" s="634"/>
      <c r="AR60" s="634"/>
      <c r="AS60" s="634"/>
      <c r="AT60" s="634"/>
      <c r="AU60" s="634"/>
      <c r="AV60" s="634"/>
      <c r="AW60" s="634"/>
      <c r="AX60" s="634"/>
      <c r="AY60" s="634"/>
      <c r="AZ60" s="635"/>
      <c r="BA60" s="565"/>
      <c r="BB60" s="535"/>
      <c r="BC60" s="535"/>
      <c r="BD60" s="536"/>
      <c r="BE60" s="630"/>
      <c r="BF60" s="631"/>
      <c r="BG60" s="631"/>
      <c r="BH60" s="631"/>
      <c r="BI60" s="631"/>
      <c r="BJ60" s="631"/>
      <c r="BK60" s="631"/>
      <c r="BL60" s="631"/>
      <c r="BM60" s="631"/>
      <c r="BN60" s="631"/>
      <c r="BO60" s="631"/>
      <c r="BP60" s="631"/>
      <c r="BQ60" s="631"/>
      <c r="BR60" s="631"/>
      <c r="BS60" s="632"/>
      <c r="BT60" s="78"/>
      <c r="BU60" s="78"/>
      <c r="BV60" s="78"/>
      <c r="BW60" s="78"/>
      <c r="BX60" s="78"/>
    </row>
    <row r="61" spans="1:103" ht="12" customHeight="1">
      <c r="A61" s="78"/>
      <c r="B61" s="601"/>
      <c r="C61" s="601"/>
      <c r="D61" s="601"/>
      <c r="E61" s="601"/>
      <c r="F61" s="601"/>
      <c r="G61" s="491"/>
      <c r="H61" s="146"/>
      <c r="I61" s="80"/>
      <c r="J61" s="80"/>
      <c r="K61" s="80"/>
      <c r="L61" s="80"/>
      <c r="M61" s="545" t="s">
        <v>128</v>
      </c>
      <c r="N61" s="546"/>
      <c r="O61" s="546"/>
      <c r="P61" s="546"/>
      <c r="Q61" s="547"/>
      <c r="R61" s="636"/>
      <c r="S61" s="636"/>
      <c r="T61" s="636"/>
      <c r="U61" s="637"/>
      <c r="V61" s="640"/>
      <c r="W61" s="641"/>
      <c r="X61" s="641" t="s">
        <v>95</v>
      </c>
      <c r="Y61" s="642"/>
      <c r="Z61" s="640"/>
      <c r="AA61" s="641"/>
      <c r="AB61" s="641" t="s">
        <v>96</v>
      </c>
      <c r="AC61" s="642"/>
      <c r="AD61" s="640"/>
      <c r="AE61" s="641"/>
      <c r="AF61" s="641" t="s">
        <v>97</v>
      </c>
      <c r="AG61" s="642"/>
      <c r="AH61" s="545" t="s">
        <v>129</v>
      </c>
      <c r="AI61" s="546"/>
      <c r="AJ61" s="546"/>
      <c r="AK61" s="546"/>
      <c r="AL61" s="662"/>
      <c r="AM61" s="663"/>
      <c r="AN61" s="663"/>
      <c r="AO61" s="663"/>
      <c r="AP61" s="663"/>
      <c r="AQ61" s="663"/>
      <c r="AR61" s="663"/>
      <c r="AS61" s="663"/>
      <c r="AT61" s="663"/>
      <c r="AU61" s="663"/>
      <c r="AV61" s="663"/>
      <c r="AW61" s="663"/>
      <c r="AX61" s="663"/>
      <c r="AY61" s="663"/>
      <c r="AZ61" s="663"/>
      <c r="BA61" s="663"/>
      <c r="BB61" s="663"/>
      <c r="BC61" s="663"/>
      <c r="BD61" s="664"/>
      <c r="BE61" s="643" t="s">
        <v>130</v>
      </c>
      <c r="BF61" s="644"/>
      <c r="BG61" s="644"/>
      <c r="BH61" s="645"/>
      <c r="BI61" s="649"/>
      <c r="BJ61" s="650"/>
      <c r="BK61" s="650"/>
      <c r="BL61" s="650"/>
      <c r="BM61" s="650"/>
      <c r="BN61" s="650"/>
      <c r="BO61" s="650"/>
      <c r="BP61" s="650"/>
      <c r="BQ61" s="650"/>
      <c r="BR61" s="650"/>
      <c r="BS61" s="651"/>
      <c r="BT61" s="78"/>
      <c r="BU61" s="78"/>
      <c r="BV61" s="78"/>
      <c r="BW61" s="78"/>
      <c r="BX61" s="78"/>
      <c r="CX61" s="62" t="b">
        <v>0</v>
      </c>
    </row>
    <row r="62" spans="1:103" ht="12" customHeight="1">
      <c r="A62" s="78"/>
      <c r="B62" s="601"/>
      <c r="C62" s="601"/>
      <c r="D62" s="601"/>
      <c r="E62" s="601"/>
      <c r="F62" s="601"/>
      <c r="G62" s="491"/>
      <c r="H62" s="146"/>
      <c r="I62" s="80"/>
      <c r="J62" s="80"/>
      <c r="K62" s="80"/>
      <c r="L62" s="80"/>
      <c r="M62" s="658" t="s">
        <v>131</v>
      </c>
      <c r="N62" s="659"/>
      <c r="O62" s="659"/>
      <c r="P62" s="659"/>
      <c r="Q62" s="660"/>
      <c r="R62" s="638"/>
      <c r="S62" s="638"/>
      <c r="T62" s="638"/>
      <c r="U62" s="639"/>
      <c r="V62" s="444"/>
      <c r="W62" s="445"/>
      <c r="X62" s="445"/>
      <c r="Y62" s="446"/>
      <c r="Z62" s="444"/>
      <c r="AA62" s="445"/>
      <c r="AB62" s="445"/>
      <c r="AC62" s="446"/>
      <c r="AD62" s="444"/>
      <c r="AE62" s="445"/>
      <c r="AF62" s="445"/>
      <c r="AG62" s="446"/>
      <c r="AH62" s="563" t="s">
        <v>132</v>
      </c>
      <c r="AI62" s="531"/>
      <c r="AJ62" s="531"/>
      <c r="AK62" s="531"/>
      <c r="AL62" s="665"/>
      <c r="AM62" s="625"/>
      <c r="AN62" s="625"/>
      <c r="AO62" s="625"/>
      <c r="AP62" s="625"/>
      <c r="AQ62" s="625"/>
      <c r="AR62" s="625"/>
      <c r="AS62" s="625"/>
      <c r="AT62" s="625"/>
      <c r="AU62" s="625"/>
      <c r="AV62" s="625"/>
      <c r="AW62" s="625"/>
      <c r="AX62" s="625"/>
      <c r="AY62" s="625"/>
      <c r="AZ62" s="625"/>
      <c r="BA62" s="625"/>
      <c r="BB62" s="625"/>
      <c r="BC62" s="625"/>
      <c r="BD62" s="626"/>
      <c r="BE62" s="646"/>
      <c r="BF62" s="647"/>
      <c r="BG62" s="647"/>
      <c r="BH62" s="648"/>
      <c r="BI62" s="652"/>
      <c r="BJ62" s="653"/>
      <c r="BK62" s="653"/>
      <c r="BL62" s="653"/>
      <c r="BM62" s="653"/>
      <c r="BN62" s="653"/>
      <c r="BO62" s="653"/>
      <c r="BP62" s="653"/>
      <c r="BQ62" s="653"/>
      <c r="BR62" s="653"/>
      <c r="BS62" s="654"/>
      <c r="BT62" s="78"/>
      <c r="BU62" s="78"/>
      <c r="BV62" s="78"/>
      <c r="BW62" s="78"/>
      <c r="BX62" s="78"/>
    </row>
    <row r="63" spans="1:103" ht="12" customHeight="1">
      <c r="A63" s="78"/>
      <c r="B63" s="601"/>
      <c r="C63" s="601"/>
      <c r="D63" s="601"/>
      <c r="E63" s="601"/>
      <c r="F63" s="601"/>
      <c r="G63" s="491"/>
      <c r="H63" s="146"/>
      <c r="I63" s="80"/>
      <c r="J63" s="80"/>
      <c r="K63" s="80"/>
      <c r="L63" s="80"/>
      <c r="M63" s="661"/>
      <c r="N63" s="659"/>
      <c r="O63" s="659"/>
      <c r="P63" s="659"/>
      <c r="Q63" s="660"/>
      <c r="R63" s="638"/>
      <c r="S63" s="638"/>
      <c r="T63" s="638"/>
      <c r="U63" s="639"/>
      <c r="V63" s="444"/>
      <c r="W63" s="445"/>
      <c r="X63" s="445"/>
      <c r="Y63" s="446"/>
      <c r="Z63" s="444"/>
      <c r="AA63" s="445"/>
      <c r="AB63" s="445"/>
      <c r="AC63" s="446"/>
      <c r="AD63" s="444"/>
      <c r="AE63" s="445"/>
      <c r="AF63" s="445"/>
      <c r="AG63" s="446"/>
      <c r="AH63" s="564"/>
      <c r="AI63" s="531"/>
      <c r="AJ63" s="531"/>
      <c r="AK63" s="531"/>
      <c r="AL63" s="665"/>
      <c r="AM63" s="625"/>
      <c r="AN63" s="625"/>
      <c r="AO63" s="625"/>
      <c r="AP63" s="625"/>
      <c r="AQ63" s="625"/>
      <c r="AR63" s="625"/>
      <c r="AS63" s="625"/>
      <c r="AT63" s="625"/>
      <c r="AU63" s="625"/>
      <c r="AV63" s="625"/>
      <c r="AW63" s="625"/>
      <c r="AX63" s="625"/>
      <c r="AY63" s="625"/>
      <c r="AZ63" s="625"/>
      <c r="BA63" s="625"/>
      <c r="BB63" s="625"/>
      <c r="BC63" s="625"/>
      <c r="BD63" s="626"/>
      <c r="BE63" s="646"/>
      <c r="BF63" s="647"/>
      <c r="BG63" s="647"/>
      <c r="BH63" s="648"/>
      <c r="BI63" s="652"/>
      <c r="BJ63" s="653"/>
      <c r="BK63" s="653"/>
      <c r="BL63" s="653"/>
      <c r="BM63" s="653"/>
      <c r="BN63" s="653"/>
      <c r="BO63" s="653"/>
      <c r="BP63" s="653"/>
      <c r="BQ63" s="653"/>
      <c r="BR63" s="653"/>
      <c r="BS63" s="654"/>
      <c r="BT63" s="78"/>
      <c r="BU63" s="78"/>
      <c r="BV63" s="78"/>
      <c r="BW63" s="78"/>
      <c r="BX63" s="78"/>
    </row>
    <row r="64" spans="1:103" ht="12" customHeight="1">
      <c r="A64" s="78"/>
      <c r="B64" s="601"/>
      <c r="C64" s="601"/>
      <c r="D64" s="601"/>
      <c r="E64" s="601"/>
      <c r="F64" s="601"/>
      <c r="G64" s="491"/>
      <c r="H64" s="749"/>
      <c r="I64" s="750"/>
      <c r="J64" s="80"/>
      <c r="K64" s="80"/>
      <c r="L64" s="80"/>
      <c r="M64" s="661"/>
      <c r="N64" s="659"/>
      <c r="O64" s="659"/>
      <c r="P64" s="659"/>
      <c r="Q64" s="660"/>
      <c r="R64" s="638"/>
      <c r="S64" s="638"/>
      <c r="T64" s="638"/>
      <c r="U64" s="639"/>
      <c r="V64" s="444"/>
      <c r="W64" s="445"/>
      <c r="X64" s="445"/>
      <c r="Y64" s="446"/>
      <c r="Z64" s="444"/>
      <c r="AA64" s="445"/>
      <c r="AB64" s="445"/>
      <c r="AC64" s="446"/>
      <c r="AD64" s="444"/>
      <c r="AE64" s="445"/>
      <c r="AF64" s="445"/>
      <c r="AG64" s="446"/>
      <c r="AH64" s="564"/>
      <c r="AI64" s="531"/>
      <c r="AJ64" s="531"/>
      <c r="AK64" s="531"/>
      <c r="AL64" s="665"/>
      <c r="AM64" s="625"/>
      <c r="AN64" s="625"/>
      <c r="AO64" s="625"/>
      <c r="AP64" s="625"/>
      <c r="AQ64" s="625"/>
      <c r="AR64" s="625"/>
      <c r="AS64" s="625"/>
      <c r="AT64" s="625"/>
      <c r="AU64" s="625"/>
      <c r="AV64" s="625"/>
      <c r="AW64" s="625"/>
      <c r="AX64" s="625"/>
      <c r="AY64" s="625"/>
      <c r="AZ64" s="625"/>
      <c r="BA64" s="625"/>
      <c r="BB64" s="625"/>
      <c r="BC64" s="625"/>
      <c r="BD64" s="626"/>
      <c r="BE64" s="646"/>
      <c r="BF64" s="647"/>
      <c r="BG64" s="647"/>
      <c r="BH64" s="648"/>
      <c r="BI64" s="652"/>
      <c r="BJ64" s="653"/>
      <c r="BK64" s="653"/>
      <c r="BL64" s="653"/>
      <c r="BM64" s="653"/>
      <c r="BN64" s="653"/>
      <c r="BO64" s="653"/>
      <c r="BP64" s="653"/>
      <c r="BQ64" s="653"/>
      <c r="BR64" s="653"/>
      <c r="BS64" s="654"/>
      <c r="BT64" s="78"/>
      <c r="BU64" s="78"/>
      <c r="BV64" s="78"/>
      <c r="BW64" s="78"/>
      <c r="BX64" s="78"/>
    </row>
    <row r="65" spans="1:102" ht="12" customHeight="1">
      <c r="A65" s="78"/>
      <c r="B65" s="601"/>
      <c r="C65" s="601"/>
      <c r="D65" s="601"/>
      <c r="E65" s="601"/>
      <c r="F65" s="601"/>
      <c r="G65" s="491"/>
      <c r="H65" s="749"/>
      <c r="I65" s="750"/>
      <c r="J65" s="80"/>
      <c r="K65" s="80"/>
      <c r="L65" s="80"/>
      <c r="M65" s="545" t="s">
        <v>133</v>
      </c>
      <c r="N65" s="546"/>
      <c r="O65" s="546"/>
      <c r="P65" s="546"/>
      <c r="Q65" s="547"/>
      <c r="R65" s="666"/>
      <c r="S65" s="666"/>
      <c r="T65" s="666"/>
      <c r="U65" s="666"/>
      <c r="V65" s="666"/>
      <c r="W65" s="666"/>
      <c r="X65" s="666"/>
      <c r="Y65" s="666"/>
      <c r="Z65" s="666"/>
      <c r="AA65" s="666"/>
      <c r="AB65" s="666"/>
      <c r="AC65" s="666"/>
      <c r="AD65" s="666"/>
      <c r="AE65" s="666"/>
      <c r="AF65" s="666"/>
      <c r="AG65" s="666"/>
      <c r="AH65" s="666"/>
      <c r="AI65" s="666"/>
      <c r="AJ65" s="666"/>
      <c r="AK65" s="666"/>
      <c r="AL65" s="666"/>
      <c r="AM65" s="666"/>
      <c r="AN65" s="666"/>
      <c r="AO65" s="666"/>
      <c r="AP65" s="666"/>
      <c r="AQ65" s="666"/>
      <c r="AR65" s="666"/>
      <c r="AS65" s="666"/>
      <c r="AT65" s="666"/>
      <c r="AU65" s="666"/>
      <c r="AV65" s="666"/>
      <c r="AW65" s="666"/>
      <c r="AX65" s="666"/>
      <c r="AY65" s="666"/>
      <c r="AZ65" s="666"/>
      <c r="BA65" s="666"/>
      <c r="BB65" s="666"/>
      <c r="BC65" s="666"/>
      <c r="BD65" s="667"/>
      <c r="BE65" s="564" t="s">
        <v>134</v>
      </c>
      <c r="BF65" s="531"/>
      <c r="BG65" s="531"/>
      <c r="BH65" s="532"/>
      <c r="BI65" s="652"/>
      <c r="BJ65" s="653"/>
      <c r="BK65" s="653"/>
      <c r="BL65" s="653"/>
      <c r="BM65" s="653"/>
      <c r="BN65" s="653"/>
      <c r="BO65" s="653"/>
      <c r="BP65" s="653"/>
      <c r="BQ65" s="653"/>
      <c r="BR65" s="653"/>
      <c r="BS65" s="654"/>
      <c r="BT65" s="78"/>
      <c r="BU65" s="78"/>
      <c r="BV65" s="78"/>
      <c r="BW65" s="78"/>
      <c r="BX65" s="78"/>
    </row>
    <row r="66" spans="1:102" ht="12" customHeight="1">
      <c r="A66" s="78"/>
      <c r="B66" s="601"/>
      <c r="C66" s="601"/>
      <c r="D66" s="601"/>
      <c r="E66" s="601"/>
      <c r="F66" s="601"/>
      <c r="G66" s="491"/>
      <c r="H66" s="146"/>
      <c r="I66" s="80"/>
      <c r="J66" s="80"/>
      <c r="K66" s="80"/>
      <c r="L66" s="80"/>
      <c r="M66" s="467" t="s">
        <v>135</v>
      </c>
      <c r="N66" s="594"/>
      <c r="O66" s="594"/>
      <c r="P66" s="594"/>
      <c r="Q66" s="671"/>
      <c r="R66" s="515"/>
      <c r="S66" s="515"/>
      <c r="T66" s="515"/>
      <c r="U66" s="515"/>
      <c r="V66" s="515"/>
      <c r="W66" s="515"/>
      <c r="X66" s="515"/>
      <c r="Y66" s="515"/>
      <c r="Z66" s="515"/>
      <c r="AA66" s="515"/>
      <c r="AB66" s="515"/>
      <c r="AC66" s="515"/>
      <c r="AD66" s="515"/>
      <c r="AE66" s="515"/>
      <c r="AF66" s="515"/>
      <c r="AG66" s="515"/>
      <c r="AH66" s="515"/>
      <c r="AI66" s="515"/>
      <c r="AJ66" s="515"/>
      <c r="AK66" s="515"/>
      <c r="AL66" s="515"/>
      <c r="AM66" s="515"/>
      <c r="AN66" s="515"/>
      <c r="AO66" s="515"/>
      <c r="AP66" s="515"/>
      <c r="AQ66" s="515"/>
      <c r="AR66" s="515"/>
      <c r="AS66" s="515"/>
      <c r="AT66" s="515"/>
      <c r="AU66" s="515"/>
      <c r="AV66" s="515"/>
      <c r="AW66" s="515"/>
      <c r="AX66" s="515"/>
      <c r="AY66" s="515"/>
      <c r="AZ66" s="515"/>
      <c r="BA66" s="515"/>
      <c r="BB66" s="515"/>
      <c r="BC66" s="515"/>
      <c r="BD66" s="668"/>
      <c r="BE66" s="564"/>
      <c r="BF66" s="531"/>
      <c r="BG66" s="531"/>
      <c r="BH66" s="532"/>
      <c r="BI66" s="652"/>
      <c r="BJ66" s="653"/>
      <c r="BK66" s="653"/>
      <c r="BL66" s="653"/>
      <c r="BM66" s="653"/>
      <c r="BN66" s="653"/>
      <c r="BO66" s="653"/>
      <c r="BP66" s="653"/>
      <c r="BQ66" s="653"/>
      <c r="BR66" s="653"/>
      <c r="BS66" s="654"/>
      <c r="BT66" s="78"/>
      <c r="BU66" s="78"/>
      <c r="BV66" s="78"/>
      <c r="BW66" s="78"/>
      <c r="BX66" s="78"/>
    </row>
    <row r="67" spans="1:102" ht="12" customHeight="1">
      <c r="A67" s="78"/>
      <c r="B67" s="601"/>
      <c r="C67" s="601"/>
      <c r="D67" s="601"/>
      <c r="E67" s="601"/>
      <c r="F67" s="601"/>
      <c r="G67" s="491"/>
      <c r="H67" s="146"/>
      <c r="I67" s="80"/>
      <c r="J67" s="80"/>
      <c r="K67" s="80"/>
      <c r="L67" s="80"/>
      <c r="M67" s="672"/>
      <c r="N67" s="673"/>
      <c r="O67" s="673"/>
      <c r="P67" s="673"/>
      <c r="Q67" s="674"/>
      <c r="R67" s="669"/>
      <c r="S67" s="669"/>
      <c r="T67" s="669"/>
      <c r="U67" s="669"/>
      <c r="V67" s="669"/>
      <c r="W67" s="669"/>
      <c r="X67" s="669"/>
      <c r="Y67" s="669"/>
      <c r="Z67" s="669"/>
      <c r="AA67" s="669"/>
      <c r="AB67" s="669"/>
      <c r="AC67" s="669"/>
      <c r="AD67" s="669"/>
      <c r="AE67" s="669"/>
      <c r="AF67" s="669"/>
      <c r="AG67" s="669"/>
      <c r="AH67" s="669"/>
      <c r="AI67" s="669"/>
      <c r="AJ67" s="669"/>
      <c r="AK67" s="669"/>
      <c r="AL67" s="669"/>
      <c r="AM67" s="669"/>
      <c r="AN67" s="669"/>
      <c r="AO67" s="669"/>
      <c r="AP67" s="669"/>
      <c r="AQ67" s="669"/>
      <c r="AR67" s="669"/>
      <c r="AS67" s="669"/>
      <c r="AT67" s="669"/>
      <c r="AU67" s="669"/>
      <c r="AV67" s="669"/>
      <c r="AW67" s="669"/>
      <c r="AX67" s="669"/>
      <c r="AY67" s="669"/>
      <c r="AZ67" s="669"/>
      <c r="BA67" s="669"/>
      <c r="BB67" s="669"/>
      <c r="BC67" s="669"/>
      <c r="BD67" s="670"/>
      <c r="BE67" s="564"/>
      <c r="BF67" s="531"/>
      <c r="BG67" s="531"/>
      <c r="BH67" s="532"/>
      <c r="BI67" s="652"/>
      <c r="BJ67" s="653"/>
      <c r="BK67" s="653"/>
      <c r="BL67" s="653"/>
      <c r="BM67" s="653"/>
      <c r="BN67" s="653"/>
      <c r="BO67" s="653"/>
      <c r="BP67" s="653"/>
      <c r="BQ67" s="653"/>
      <c r="BR67" s="653"/>
      <c r="BS67" s="654"/>
      <c r="BT67" s="78"/>
      <c r="BU67" s="78"/>
      <c r="BV67" s="78"/>
      <c r="BW67" s="78"/>
      <c r="BX67" s="78"/>
    </row>
    <row r="68" spans="1:102" ht="12" customHeight="1">
      <c r="A68" s="78"/>
      <c r="B68" s="601"/>
      <c r="C68" s="601"/>
      <c r="D68" s="601"/>
      <c r="E68" s="601"/>
      <c r="F68" s="601"/>
      <c r="G68" s="491"/>
      <c r="H68" s="147"/>
      <c r="I68" s="148"/>
      <c r="J68" s="148"/>
      <c r="K68" s="148"/>
      <c r="L68" s="149"/>
      <c r="M68" s="675" t="s">
        <v>136</v>
      </c>
      <c r="N68" s="676"/>
      <c r="O68" s="676"/>
      <c r="P68" s="676"/>
      <c r="Q68" s="677"/>
      <c r="R68" s="678"/>
      <c r="S68" s="678"/>
      <c r="T68" s="678"/>
      <c r="U68" s="679"/>
      <c r="V68" s="640"/>
      <c r="W68" s="641"/>
      <c r="X68" s="641" t="s">
        <v>95</v>
      </c>
      <c r="Y68" s="642"/>
      <c r="Z68" s="640"/>
      <c r="AA68" s="641"/>
      <c r="AB68" s="641" t="s">
        <v>96</v>
      </c>
      <c r="AC68" s="642"/>
      <c r="AD68" s="640"/>
      <c r="AE68" s="641"/>
      <c r="AF68" s="641" t="s">
        <v>97</v>
      </c>
      <c r="AG68" s="642"/>
      <c r="AH68" s="545" t="s">
        <v>137</v>
      </c>
      <c r="AI68" s="546"/>
      <c r="AJ68" s="546"/>
      <c r="AK68" s="546"/>
      <c r="AL68" s="662"/>
      <c r="AM68" s="663"/>
      <c r="AN68" s="663"/>
      <c r="AO68" s="663"/>
      <c r="AP68" s="663"/>
      <c r="AQ68" s="663"/>
      <c r="AR68" s="663"/>
      <c r="AS68" s="663"/>
      <c r="AT68" s="663"/>
      <c r="AU68" s="663"/>
      <c r="AV68" s="663"/>
      <c r="AW68" s="663"/>
      <c r="AX68" s="663"/>
      <c r="AY68" s="663"/>
      <c r="AZ68" s="663"/>
      <c r="BA68" s="663"/>
      <c r="BB68" s="663"/>
      <c r="BC68" s="663"/>
      <c r="BD68" s="664"/>
      <c r="BE68" s="93"/>
      <c r="BF68" s="94"/>
      <c r="BG68" s="94"/>
      <c r="BH68" s="95"/>
      <c r="BI68" s="652"/>
      <c r="BJ68" s="653"/>
      <c r="BK68" s="653"/>
      <c r="BL68" s="653"/>
      <c r="BM68" s="653"/>
      <c r="BN68" s="653"/>
      <c r="BO68" s="653"/>
      <c r="BP68" s="653"/>
      <c r="BQ68" s="653"/>
      <c r="BR68" s="653"/>
      <c r="BS68" s="654"/>
      <c r="BT68" s="78"/>
      <c r="BU68" s="78"/>
      <c r="BV68" s="78"/>
      <c r="BW68" s="78"/>
      <c r="BX68" s="78"/>
      <c r="CX68" s="62" t="b">
        <v>1</v>
      </c>
    </row>
    <row r="69" spans="1:102" ht="12" customHeight="1">
      <c r="A69" s="78"/>
      <c r="B69" s="601"/>
      <c r="C69" s="601"/>
      <c r="D69" s="601"/>
      <c r="E69" s="601"/>
      <c r="F69" s="601"/>
      <c r="G69" s="491"/>
      <c r="H69" s="749" t="s">
        <v>164</v>
      </c>
      <c r="I69" s="750"/>
      <c r="J69" s="140"/>
      <c r="K69" s="140"/>
      <c r="L69" s="151"/>
      <c r="M69" s="658" t="s">
        <v>138</v>
      </c>
      <c r="N69" s="659"/>
      <c r="O69" s="659"/>
      <c r="P69" s="659"/>
      <c r="Q69" s="660"/>
      <c r="R69" s="451"/>
      <c r="S69" s="451"/>
      <c r="T69" s="451"/>
      <c r="U69" s="452"/>
      <c r="V69" s="444"/>
      <c r="W69" s="445"/>
      <c r="X69" s="445"/>
      <c r="Y69" s="446"/>
      <c r="Z69" s="444"/>
      <c r="AA69" s="445"/>
      <c r="AB69" s="445"/>
      <c r="AC69" s="446"/>
      <c r="AD69" s="444"/>
      <c r="AE69" s="445"/>
      <c r="AF69" s="445"/>
      <c r="AG69" s="446"/>
      <c r="AH69" s="563" t="s">
        <v>132</v>
      </c>
      <c r="AI69" s="531"/>
      <c r="AJ69" s="531"/>
      <c r="AK69" s="531"/>
      <c r="AL69" s="665"/>
      <c r="AM69" s="625"/>
      <c r="AN69" s="625"/>
      <c r="AO69" s="625"/>
      <c r="AP69" s="625"/>
      <c r="AQ69" s="625"/>
      <c r="AR69" s="625"/>
      <c r="AS69" s="625"/>
      <c r="AT69" s="625"/>
      <c r="AU69" s="625"/>
      <c r="AV69" s="625"/>
      <c r="AW69" s="625"/>
      <c r="AX69" s="625"/>
      <c r="AY69" s="625"/>
      <c r="AZ69" s="625"/>
      <c r="BA69" s="625"/>
      <c r="BB69" s="625"/>
      <c r="BC69" s="625"/>
      <c r="BD69" s="626"/>
      <c r="BE69" s="93"/>
      <c r="BF69" s="94"/>
      <c r="BG69" s="94"/>
      <c r="BH69" s="95"/>
      <c r="BI69" s="652"/>
      <c r="BJ69" s="653"/>
      <c r="BK69" s="653"/>
      <c r="BL69" s="653"/>
      <c r="BM69" s="653"/>
      <c r="BN69" s="653"/>
      <c r="BO69" s="653"/>
      <c r="BP69" s="653"/>
      <c r="BQ69" s="653"/>
      <c r="BR69" s="653"/>
      <c r="BS69" s="654"/>
      <c r="BT69" s="78"/>
      <c r="BU69" s="78"/>
      <c r="BV69" s="78"/>
      <c r="BW69" s="78"/>
      <c r="BX69" s="78"/>
    </row>
    <row r="70" spans="1:102" ht="12" customHeight="1">
      <c r="A70" s="78"/>
      <c r="B70" s="601"/>
      <c r="C70" s="601"/>
      <c r="D70" s="601"/>
      <c r="E70" s="601"/>
      <c r="F70" s="601"/>
      <c r="G70" s="491"/>
      <c r="H70" s="749"/>
      <c r="I70" s="750"/>
      <c r="J70" s="140"/>
      <c r="K70" s="140"/>
      <c r="L70" s="151"/>
      <c r="M70" s="661"/>
      <c r="N70" s="659"/>
      <c r="O70" s="659"/>
      <c r="P70" s="659"/>
      <c r="Q70" s="660"/>
      <c r="R70" s="451"/>
      <c r="S70" s="451"/>
      <c r="T70" s="451"/>
      <c r="U70" s="452"/>
      <c r="V70" s="444"/>
      <c r="W70" s="445"/>
      <c r="X70" s="445"/>
      <c r="Y70" s="446"/>
      <c r="Z70" s="444"/>
      <c r="AA70" s="445"/>
      <c r="AB70" s="445"/>
      <c r="AC70" s="446"/>
      <c r="AD70" s="444"/>
      <c r="AE70" s="445"/>
      <c r="AF70" s="445"/>
      <c r="AG70" s="446"/>
      <c r="AH70" s="564"/>
      <c r="AI70" s="531"/>
      <c r="AJ70" s="531"/>
      <c r="AK70" s="531"/>
      <c r="AL70" s="665"/>
      <c r="AM70" s="625"/>
      <c r="AN70" s="625"/>
      <c r="AO70" s="625"/>
      <c r="AP70" s="625"/>
      <c r="AQ70" s="625"/>
      <c r="AR70" s="625"/>
      <c r="AS70" s="625"/>
      <c r="AT70" s="625"/>
      <c r="AU70" s="625"/>
      <c r="AV70" s="625"/>
      <c r="AW70" s="625"/>
      <c r="AX70" s="625"/>
      <c r="AY70" s="625"/>
      <c r="AZ70" s="625"/>
      <c r="BA70" s="625"/>
      <c r="BB70" s="625"/>
      <c r="BC70" s="625"/>
      <c r="BD70" s="626"/>
      <c r="BE70" s="93"/>
      <c r="BF70" s="94"/>
      <c r="BG70" s="94"/>
      <c r="BH70" s="95"/>
      <c r="BI70" s="652"/>
      <c r="BJ70" s="653"/>
      <c r="BK70" s="653"/>
      <c r="BL70" s="653"/>
      <c r="BM70" s="653"/>
      <c r="BN70" s="653"/>
      <c r="BO70" s="653"/>
      <c r="BP70" s="653"/>
      <c r="BQ70" s="653"/>
      <c r="BR70" s="653"/>
      <c r="BS70" s="654"/>
      <c r="BT70" s="78"/>
      <c r="BU70" s="78"/>
      <c r="BV70" s="78"/>
      <c r="BW70" s="78"/>
      <c r="BX70" s="78"/>
    </row>
    <row r="71" spans="1:102" ht="12" customHeight="1" thickBot="1">
      <c r="A71" s="78"/>
      <c r="B71" s="601"/>
      <c r="C71" s="601"/>
      <c r="D71" s="601"/>
      <c r="E71" s="601"/>
      <c r="F71" s="601"/>
      <c r="G71" s="491"/>
      <c r="H71" s="150"/>
      <c r="I71" s="140"/>
      <c r="J71" s="140"/>
      <c r="K71" s="140"/>
      <c r="L71" s="151"/>
      <c r="M71" s="661"/>
      <c r="N71" s="659"/>
      <c r="O71" s="659"/>
      <c r="P71" s="659"/>
      <c r="Q71" s="660"/>
      <c r="R71" s="451"/>
      <c r="S71" s="451"/>
      <c r="T71" s="451"/>
      <c r="U71" s="452"/>
      <c r="V71" s="444"/>
      <c r="W71" s="445"/>
      <c r="X71" s="445"/>
      <c r="Y71" s="446"/>
      <c r="Z71" s="444"/>
      <c r="AA71" s="445"/>
      <c r="AB71" s="445"/>
      <c r="AC71" s="446"/>
      <c r="AD71" s="444"/>
      <c r="AE71" s="445"/>
      <c r="AF71" s="445"/>
      <c r="AG71" s="446"/>
      <c r="AH71" s="564"/>
      <c r="AI71" s="531"/>
      <c r="AJ71" s="531"/>
      <c r="AK71" s="531"/>
      <c r="AL71" s="665"/>
      <c r="AM71" s="625"/>
      <c r="AN71" s="625"/>
      <c r="AO71" s="625"/>
      <c r="AP71" s="625"/>
      <c r="AQ71" s="625"/>
      <c r="AR71" s="625"/>
      <c r="AS71" s="625"/>
      <c r="AT71" s="625"/>
      <c r="AU71" s="625"/>
      <c r="AV71" s="625"/>
      <c r="AW71" s="625"/>
      <c r="AX71" s="625"/>
      <c r="AY71" s="625"/>
      <c r="AZ71" s="625"/>
      <c r="BA71" s="625"/>
      <c r="BB71" s="625"/>
      <c r="BC71" s="625"/>
      <c r="BD71" s="626"/>
      <c r="BE71" s="93"/>
      <c r="BF71" s="94"/>
      <c r="BG71" s="94"/>
      <c r="BH71" s="95"/>
      <c r="BI71" s="655"/>
      <c r="BJ71" s="656"/>
      <c r="BK71" s="656"/>
      <c r="BL71" s="656"/>
      <c r="BM71" s="656"/>
      <c r="BN71" s="656"/>
      <c r="BO71" s="656"/>
      <c r="BP71" s="656"/>
      <c r="BQ71" s="656"/>
      <c r="BR71" s="656"/>
      <c r="BS71" s="657"/>
      <c r="BT71" s="78"/>
      <c r="BU71" s="78"/>
      <c r="BV71" s="78"/>
      <c r="BW71" s="78"/>
      <c r="BX71" s="78"/>
    </row>
    <row r="72" spans="1:102" ht="12" customHeight="1">
      <c r="A72" s="78"/>
      <c r="B72" s="96"/>
      <c r="C72" s="96"/>
      <c r="D72" s="96"/>
      <c r="E72" s="96"/>
      <c r="F72" s="96"/>
      <c r="G72" s="97"/>
      <c r="H72" s="98"/>
      <c r="I72" s="99"/>
      <c r="J72" s="99"/>
      <c r="K72" s="99"/>
      <c r="L72" s="99"/>
      <c r="M72" s="99"/>
      <c r="N72" s="99"/>
      <c r="O72" s="99"/>
      <c r="P72" s="99"/>
      <c r="Q72" s="100"/>
      <c r="R72" s="101"/>
      <c r="S72" s="102"/>
      <c r="T72" s="102"/>
      <c r="U72" s="102"/>
      <c r="V72" s="102"/>
      <c r="W72" s="103"/>
      <c r="X72" s="104" t="s">
        <v>139</v>
      </c>
      <c r="Y72" s="105"/>
      <c r="Z72" s="105"/>
      <c r="AA72" s="105"/>
      <c r="AB72" s="105"/>
      <c r="AC72" s="106"/>
      <c r="AD72" s="696" t="s">
        <v>140</v>
      </c>
      <c r="AE72" s="697"/>
      <c r="AF72" s="697"/>
      <c r="AG72" s="698"/>
      <c r="AH72" s="705"/>
      <c r="AI72" s="706"/>
      <c r="AJ72" s="707" t="s">
        <v>95</v>
      </c>
      <c r="AK72" s="708"/>
      <c r="AL72" s="705"/>
      <c r="AM72" s="706"/>
      <c r="AN72" s="707" t="s">
        <v>96</v>
      </c>
      <c r="AO72" s="708"/>
      <c r="AP72" s="705"/>
      <c r="AQ72" s="706"/>
      <c r="AR72" s="707" t="s">
        <v>97</v>
      </c>
      <c r="AS72" s="708"/>
      <c r="AT72" s="713" t="s">
        <v>141</v>
      </c>
      <c r="AU72" s="714"/>
      <c r="AV72" s="714"/>
      <c r="AW72" s="715"/>
      <c r="AX72" s="680" t="s">
        <v>142</v>
      </c>
      <c r="AY72" s="681"/>
      <c r="AZ72" s="681"/>
      <c r="BA72" s="681"/>
      <c r="BB72" s="681"/>
      <c r="BC72" s="681"/>
      <c r="BD72" s="681"/>
      <c r="BE72" s="681"/>
      <c r="BF72" s="681"/>
      <c r="BG72" s="681"/>
      <c r="BH72" s="681"/>
      <c r="BI72" s="681"/>
      <c r="BJ72" s="681"/>
      <c r="BK72" s="681"/>
      <c r="BL72" s="681"/>
      <c r="BM72" s="681"/>
      <c r="BN72" s="681"/>
      <c r="BO72" s="681"/>
      <c r="BP72" s="681"/>
      <c r="BQ72" s="107"/>
      <c r="BR72" s="107"/>
      <c r="BS72" s="108"/>
      <c r="BT72" s="78"/>
      <c r="BU72" s="78"/>
      <c r="BV72" s="78"/>
      <c r="BW72" s="78"/>
      <c r="BX72" s="78"/>
    </row>
    <row r="73" spans="1:102" ht="12" customHeight="1">
      <c r="A73" s="78"/>
      <c r="B73" s="96"/>
      <c r="C73" s="96"/>
      <c r="D73" s="96"/>
      <c r="E73" s="96"/>
      <c r="F73" s="96"/>
      <c r="G73" s="109"/>
      <c r="H73" s="110"/>
      <c r="I73" s="111"/>
      <c r="J73" s="111"/>
      <c r="K73" s="111"/>
      <c r="L73" s="111"/>
      <c r="M73" s="111"/>
      <c r="N73" s="111"/>
      <c r="O73" s="111"/>
      <c r="P73" s="111"/>
      <c r="Q73" s="112"/>
      <c r="R73" s="113"/>
      <c r="S73" s="114"/>
      <c r="T73" s="114"/>
      <c r="U73" s="114"/>
      <c r="V73" s="114"/>
      <c r="W73" s="115"/>
      <c r="X73" s="719" t="s">
        <v>143</v>
      </c>
      <c r="Y73" s="720"/>
      <c r="Z73" s="720"/>
      <c r="AA73" s="720"/>
      <c r="AB73" s="720"/>
      <c r="AC73" s="721"/>
      <c r="AD73" s="699"/>
      <c r="AE73" s="700"/>
      <c r="AF73" s="700"/>
      <c r="AG73" s="701"/>
      <c r="AH73" s="725"/>
      <c r="AI73" s="726"/>
      <c r="AJ73" s="686"/>
      <c r="AK73" s="687"/>
      <c r="AL73" s="725"/>
      <c r="AM73" s="726"/>
      <c r="AN73" s="686"/>
      <c r="AO73" s="687"/>
      <c r="AP73" s="725"/>
      <c r="AQ73" s="726"/>
      <c r="AR73" s="686"/>
      <c r="AS73" s="687"/>
      <c r="AT73" s="690" t="s">
        <v>132</v>
      </c>
      <c r="AU73" s="691"/>
      <c r="AV73" s="691"/>
      <c r="AW73" s="692"/>
      <c r="AX73" s="682"/>
      <c r="AY73" s="683"/>
      <c r="AZ73" s="683"/>
      <c r="BA73" s="683"/>
      <c r="BB73" s="683"/>
      <c r="BC73" s="683"/>
      <c r="BD73" s="683"/>
      <c r="BE73" s="683"/>
      <c r="BF73" s="683"/>
      <c r="BG73" s="683"/>
      <c r="BH73" s="683"/>
      <c r="BI73" s="683"/>
      <c r="BJ73" s="683"/>
      <c r="BK73" s="683"/>
      <c r="BL73" s="683"/>
      <c r="BM73" s="683"/>
      <c r="BN73" s="683"/>
      <c r="BO73" s="683"/>
      <c r="BP73" s="683"/>
      <c r="BQ73" s="116"/>
      <c r="BR73" s="116"/>
      <c r="BS73" s="117"/>
      <c r="BT73" s="78"/>
      <c r="BU73" s="78"/>
      <c r="BV73" s="78"/>
      <c r="BW73" s="78"/>
      <c r="BX73" s="78"/>
    </row>
    <row r="74" spans="1:102" ht="12" customHeight="1">
      <c r="A74" s="78"/>
      <c r="B74" s="96"/>
      <c r="C74" s="96"/>
      <c r="D74" s="96"/>
      <c r="E74" s="96"/>
      <c r="F74" s="96"/>
      <c r="G74" s="109"/>
      <c r="H74" s="110"/>
      <c r="I74" s="111"/>
      <c r="J74" s="111"/>
      <c r="K74" s="111"/>
      <c r="L74" s="111"/>
      <c r="M74" s="111"/>
      <c r="N74" s="111"/>
      <c r="O74" s="111"/>
      <c r="P74" s="111"/>
      <c r="Q74" s="112"/>
      <c r="R74" s="113"/>
      <c r="S74" s="114"/>
      <c r="T74" s="114"/>
      <c r="U74" s="114"/>
      <c r="V74" s="114"/>
      <c r="W74" s="115"/>
      <c r="X74" s="719"/>
      <c r="Y74" s="720"/>
      <c r="Z74" s="720"/>
      <c r="AA74" s="720"/>
      <c r="AB74" s="720"/>
      <c r="AC74" s="721"/>
      <c r="AD74" s="699"/>
      <c r="AE74" s="700"/>
      <c r="AF74" s="700"/>
      <c r="AG74" s="701"/>
      <c r="AH74" s="725"/>
      <c r="AI74" s="726"/>
      <c r="AJ74" s="686"/>
      <c r="AK74" s="687"/>
      <c r="AL74" s="725"/>
      <c r="AM74" s="726"/>
      <c r="AN74" s="686"/>
      <c r="AO74" s="687"/>
      <c r="AP74" s="725"/>
      <c r="AQ74" s="726"/>
      <c r="AR74" s="686"/>
      <c r="AS74" s="687"/>
      <c r="AT74" s="690"/>
      <c r="AU74" s="691"/>
      <c r="AV74" s="691"/>
      <c r="AW74" s="692"/>
      <c r="AX74" s="682"/>
      <c r="AY74" s="683"/>
      <c r="AZ74" s="683"/>
      <c r="BA74" s="683"/>
      <c r="BB74" s="683"/>
      <c r="BC74" s="683"/>
      <c r="BD74" s="683"/>
      <c r="BE74" s="683"/>
      <c r="BF74" s="683"/>
      <c r="BG74" s="683"/>
      <c r="BH74" s="683"/>
      <c r="BI74" s="683"/>
      <c r="BJ74" s="683"/>
      <c r="BK74" s="683"/>
      <c r="BL74" s="683"/>
      <c r="BM74" s="683"/>
      <c r="BN74" s="683"/>
      <c r="BO74" s="683"/>
      <c r="BP74" s="683"/>
      <c r="BQ74" s="116"/>
      <c r="BR74" s="116"/>
      <c r="BS74" s="117"/>
      <c r="BT74" s="78"/>
      <c r="BU74" s="78"/>
      <c r="BV74" s="78"/>
      <c r="BW74" s="78"/>
      <c r="BX74" s="78"/>
    </row>
    <row r="75" spans="1:102" ht="12" customHeight="1">
      <c r="A75" s="78"/>
      <c r="B75" s="96"/>
      <c r="C75" s="96"/>
      <c r="D75" s="96"/>
      <c r="E75" s="96"/>
      <c r="F75" s="96"/>
      <c r="G75" s="109"/>
      <c r="H75" s="110"/>
      <c r="I75" s="111"/>
      <c r="J75" s="111"/>
      <c r="K75" s="111"/>
      <c r="L75" s="111"/>
      <c r="M75" s="111"/>
      <c r="N75" s="111"/>
      <c r="O75" s="111"/>
      <c r="P75" s="111"/>
      <c r="Q75" s="112"/>
      <c r="R75" s="118"/>
      <c r="S75" s="119"/>
      <c r="T75" s="119"/>
      <c r="U75" s="119"/>
      <c r="V75" s="119"/>
      <c r="W75" s="120"/>
      <c r="X75" s="722"/>
      <c r="Y75" s="723"/>
      <c r="Z75" s="723"/>
      <c r="AA75" s="723"/>
      <c r="AB75" s="723"/>
      <c r="AC75" s="724"/>
      <c r="AD75" s="702"/>
      <c r="AE75" s="703"/>
      <c r="AF75" s="703"/>
      <c r="AG75" s="704"/>
      <c r="AH75" s="727"/>
      <c r="AI75" s="728"/>
      <c r="AJ75" s="688"/>
      <c r="AK75" s="689"/>
      <c r="AL75" s="727"/>
      <c r="AM75" s="728"/>
      <c r="AN75" s="688"/>
      <c r="AO75" s="689"/>
      <c r="AP75" s="727"/>
      <c r="AQ75" s="728"/>
      <c r="AR75" s="688"/>
      <c r="AS75" s="689"/>
      <c r="AT75" s="693"/>
      <c r="AU75" s="694"/>
      <c r="AV75" s="694"/>
      <c r="AW75" s="695"/>
      <c r="AX75" s="684"/>
      <c r="AY75" s="685"/>
      <c r="AZ75" s="685"/>
      <c r="BA75" s="685"/>
      <c r="BB75" s="685"/>
      <c r="BC75" s="685"/>
      <c r="BD75" s="685"/>
      <c r="BE75" s="685"/>
      <c r="BF75" s="685"/>
      <c r="BG75" s="685"/>
      <c r="BH75" s="685"/>
      <c r="BI75" s="685"/>
      <c r="BJ75" s="685"/>
      <c r="BK75" s="685"/>
      <c r="BL75" s="685"/>
      <c r="BM75" s="685"/>
      <c r="BN75" s="685"/>
      <c r="BO75" s="685"/>
      <c r="BP75" s="685"/>
      <c r="BQ75" s="121"/>
      <c r="BR75" s="121"/>
      <c r="BS75" s="122"/>
      <c r="BT75" s="78"/>
      <c r="BU75" s="78"/>
      <c r="BV75" s="78"/>
      <c r="BW75" s="78"/>
      <c r="BX75" s="78"/>
    </row>
    <row r="76" spans="1:102" ht="12" customHeight="1">
      <c r="A76" s="78"/>
      <c r="B76" s="96"/>
      <c r="C76" s="96"/>
      <c r="D76" s="96"/>
      <c r="E76" s="96"/>
      <c r="F76" s="96"/>
      <c r="G76" s="109"/>
      <c r="H76" s="110"/>
      <c r="I76" s="111"/>
      <c r="J76" s="111"/>
      <c r="K76" s="111"/>
      <c r="L76" s="111"/>
      <c r="M76" s="111"/>
      <c r="N76" s="111"/>
      <c r="O76" s="111"/>
      <c r="P76" s="111"/>
      <c r="Q76" s="112"/>
      <c r="R76" s="123"/>
      <c r="S76" s="124"/>
      <c r="T76" s="124"/>
      <c r="U76" s="124"/>
      <c r="V76" s="124"/>
      <c r="W76" s="125"/>
      <c r="X76" s="126" t="s">
        <v>144</v>
      </c>
      <c r="Y76" s="127"/>
      <c r="Z76" s="127"/>
      <c r="AA76" s="127"/>
      <c r="AB76" s="127"/>
      <c r="AC76" s="128"/>
      <c r="AD76" s="743" t="s">
        <v>140</v>
      </c>
      <c r="AE76" s="744"/>
      <c r="AF76" s="744"/>
      <c r="AG76" s="745"/>
      <c r="AH76" s="709"/>
      <c r="AI76" s="710"/>
      <c r="AJ76" s="711" t="s">
        <v>95</v>
      </c>
      <c r="AK76" s="712"/>
      <c r="AL76" s="709"/>
      <c r="AM76" s="710"/>
      <c r="AN76" s="711" t="s">
        <v>96</v>
      </c>
      <c r="AO76" s="712"/>
      <c r="AP76" s="709"/>
      <c r="AQ76" s="710"/>
      <c r="AR76" s="711" t="s">
        <v>97</v>
      </c>
      <c r="AS76" s="712"/>
      <c r="AT76" s="729" t="s">
        <v>145</v>
      </c>
      <c r="AU76" s="730"/>
      <c r="AV76" s="730"/>
      <c r="AW76" s="731"/>
      <c r="AX76" s="732" t="s">
        <v>146</v>
      </c>
      <c r="AY76" s="733"/>
      <c r="AZ76" s="733"/>
      <c r="BA76" s="733"/>
      <c r="BB76" s="733"/>
      <c r="BC76" s="733"/>
      <c r="BD76" s="733"/>
      <c r="BE76" s="733"/>
      <c r="BF76" s="733"/>
      <c r="BG76" s="733"/>
      <c r="BH76" s="733"/>
      <c r="BI76" s="733"/>
      <c r="BJ76" s="733"/>
      <c r="BK76" s="733"/>
      <c r="BL76" s="733"/>
      <c r="BM76" s="733"/>
      <c r="BN76" s="733"/>
      <c r="BO76" s="733"/>
      <c r="BP76" s="733"/>
      <c r="BQ76" s="129"/>
      <c r="BR76" s="129"/>
      <c r="BS76" s="130"/>
      <c r="BT76" s="78"/>
      <c r="BU76" s="78"/>
      <c r="BV76" s="78"/>
      <c r="BW76" s="78"/>
      <c r="BX76" s="78"/>
    </row>
    <row r="77" spans="1:102" ht="12" customHeight="1">
      <c r="A77" s="78"/>
      <c r="B77" s="96"/>
      <c r="C77" s="96"/>
      <c r="D77" s="96"/>
      <c r="E77" s="96"/>
      <c r="F77" s="96"/>
      <c r="G77" s="109"/>
      <c r="H77" s="110"/>
      <c r="I77" s="111"/>
      <c r="J77" s="111"/>
      <c r="K77" s="111"/>
      <c r="L77" s="111"/>
      <c r="M77" s="111"/>
      <c r="N77" s="111"/>
      <c r="O77" s="111"/>
      <c r="P77" s="111"/>
      <c r="Q77" s="112"/>
      <c r="R77" s="113"/>
      <c r="S77" s="114"/>
      <c r="T77" s="114"/>
      <c r="U77" s="114"/>
      <c r="V77" s="114"/>
      <c r="W77" s="115"/>
      <c r="X77" s="719" t="s">
        <v>147</v>
      </c>
      <c r="Y77" s="720"/>
      <c r="Z77" s="720"/>
      <c r="AA77" s="720"/>
      <c r="AB77" s="720"/>
      <c r="AC77" s="721"/>
      <c r="AD77" s="699"/>
      <c r="AE77" s="700"/>
      <c r="AF77" s="700"/>
      <c r="AG77" s="701"/>
      <c r="AH77" s="725"/>
      <c r="AI77" s="726"/>
      <c r="AJ77" s="686"/>
      <c r="AK77" s="687"/>
      <c r="AL77" s="725"/>
      <c r="AM77" s="726"/>
      <c r="AN77" s="686"/>
      <c r="AO77" s="687"/>
      <c r="AP77" s="725"/>
      <c r="AQ77" s="726"/>
      <c r="AR77" s="686"/>
      <c r="AS77" s="687"/>
      <c r="AT77" s="690" t="s">
        <v>132</v>
      </c>
      <c r="AU77" s="691"/>
      <c r="AV77" s="691"/>
      <c r="AW77" s="692"/>
      <c r="AX77" s="682"/>
      <c r="AY77" s="683"/>
      <c r="AZ77" s="683"/>
      <c r="BA77" s="683"/>
      <c r="BB77" s="683"/>
      <c r="BC77" s="683"/>
      <c r="BD77" s="683"/>
      <c r="BE77" s="683"/>
      <c r="BF77" s="683"/>
      <c r="BG77" s="683"/>
      <c r="BH77" s="683"/>
      <c r="BI77" s="683"/>
      <c r="BJ77" s="683"/>
      <c r="BK77" s="683"/>
      <c r="BL77" s="683"/>
      <c r="BM77" s="683"/>
      <c r="BN77" s="683"/>
      <c r="BO77" s="683"/>
      <c r="BP77" s="683"/>
      <c r="BQ77" s="116"/>
      <c r="BR77" s="116"/>
      <c r="BS77" s="117"/>
      <c r="BT77" s="78"/>
      <c r="BU77" s="78"/>
      <c r="BV77" s="78"/>
      <c r="BW77" s="78"/>
      <c r="BX77" s="78"/>
    </row>
    <row r="78" spans="1:102" ht="12" customHeight="1">
      <c r="A78" s="78"/>
      <c r="B78" s="96"/>
      <c r="C78" s="96"/>
      <c r="D78" s="96"/>
      <c r="E78" s="96"/>
      <c r="F78" s="96"/>
      <c r="G78" s="109"/>
      <c r="H78" s="110"/>
      <c r="I78" s="111"/>
      <c r="J78" s="111"/>
      <c r="K78" s="111"/>
      <c r="L78" s="111"/>
      <c r="M78" s="111"/>
      <c r="N78" s="111"/>
      <c r="O78" s="111"/>
      <c r="P78" s="111"/>
      <c r="Q78" s="112"/>
      <c r="R78" s="113"/>
      <c r="S78" s="114"/>
      <c r="T78" s="114"/>
      <c r="U78" s="114"/>
      <c r="V78" s="114"/>
      <c r="W78" s="115"/>
      <c r="X78" s="719"/>
      <c r="Y78" s="720"/>
      <c r="Z78" s="720"/>
      <c r="AA78" s="720"/>
      <c r="AB78" s="720"/>
      <c r="AC78" s="721"/>
      <c r="AD78" s="699"/>
      <c r="AE78" s="700"/>
      <c r="AF78" s="700"/>
      <c r="AG78" s="701"/>
      <c r="AH78" s="725"/>
      <c r="AI78" s="726"/>
      <c r="AJ78" s="686"/>
      <c r="AK78" s="687"/>
      <c r="AL78" s="725"/>
      <c r="AM78" s="726"/>
      <c r="AN78" s="686"/>
      <c r="AO78" s="687"/>
      <c r="AP78" s="725"/>
      <c r="AQ78" s="726"/>
      <c r="AR78" s="686"/>
      <c r="AS78" s="687"/>
      <c r="AT78" s="690"/>
      <c r="AU78" s="691"/>
      <c r="AV78" s="691"/>
      <c r="AW78" s="692"/>
      <c r="AX78" s="682"/>
      <c r="AY78" s="683"/>
      <c r="AZ78" s="683"/>
      <c r="BA78" s="683"/>
      <c r="BB78" s="683"/>
      <c r="BC78" s="683"/>
      <c r="BD78" s="683"/>
      <c r="BE78" s="683"/>
      <c r="BF78" s="683"/>
      <c r="BG78" s="683"/>
      <c r="BH78" s="683"/>
      <c r="BI78" s="683"/>
      <c r="BJ78" s="683"/>
      <c r="BK78" s="683"/>
      <c r="BL78" s="683"/>
      <c r="BM78" s="683"/>
      <c r="BN78" s="683"/>
      <c r="BO78" s="683"/>
      <c r="BP78" s="683"/>
      <c r="BQ78" s="116"/>
      <c r="BR78" s="116"/>
      <c r="BS78" s="117"/>
      <c r="BT78" s="78"/>
      <c r="BU78" s="78"/>
      <c r="BV78" s="78"/>
      <c r="BW78" s="78"/>
      <c r="BX78" s="78"/>
    </row>
    <row r="79" spans="1:102" ht="12" customHeight="1" thickBot="1">
      <c r="A79" s="78"/>
      <c r="B79" s="96"/>
      <c r="C79" s="96"/>
      <c r="D79" s="96"/>
      <c r="E79" s="96"/>
      <c r="F79" s="96"/>
      <c r="G79" s="131"/>
      <c r="H79" s="132"/>
      <c r="I79" s="133"/>
      <c r="J79" s="133"/>
      <c r="K79" s="133"/>
      <c r="L79" s="133"/>
      <c r="M79" s="133"/>
      <c r="N79" s="133"/>
      <c r="O79" s="133"/>
      <c r="P79" s="133"/>
      <c r="Q79" s="134"/>
      <c r="R79" s="135"/>
      <c r="S79" s="136"/>
      <c r="T79" s="136"/>
      <c r="U79" s="136"/>
      <c r="V79" s="136"/>
      <c r="W79" s="137"/>
      <c r="X79" s="736"/>
      <c r="Y79" s="737"/>
      <c r="Z79" s="737"/>
      <c r="AA79" s="737"/>
      <c r="AB79" s="737"/>
      <c r="AC79" s="738"/>
      <c r="AD79" s="746"/>
      <c r="AE79" s="747"/>
      <c r="AF79" s="747"/>
      <c r="AG79" s="748"/>
      <c r="AH79" s="739"/>
      <c r="AI79" s="740"/>
      <c r="AJ79" s="741"/>
      <c r="AK79" s="742"/>
      <c r="AL79" s="739"/>
      <c r="AM79" s="740"/>
      <c r="AN79" s="741"/>
      <c r="AO79" s="742"/>
      <c r="AP79" s="739"/>
      <c r="AQ79" s="740"/>
      <c r="AR79" s="741"/>
      <c r="AS79" s="742"/>
      <c r="AT79" s="751"/>
      <c r="AU79" s="752"/>
      <c r="AV79" s="752"/>
      <c r="AW79" s="753"/>
      <c r="AX79" s="734"/>
      <c r="AY79" s="735"/>
      <c r="AZ79" s="735"/>
      <c r="BA79" s="735"/>
      <c r="BB79" s="735"/>
      <c r="BC79" s="735"/>
      <c r="BD79" s="735"/>
      <c r="BE79" s="735"/>
      <c r="BF79" s="735"/>
      <c r="BG79" s="735"/>
      <c r="BH79" s="735"/>
      <c r="BI79" s="735"/>
      <c r="BJ79" s="735"/>
      <c r="BK79" s="735"/>
      <c r="BL79" s="735"/>
      <c r="BM79" s="735"/>
      <c r="BN79" s="735"/>
      <c r="BO79" s="735"/>
      <c r="BP79" s="735"/>
      <c r="BQ79" s="138"/>
      <c r="BR79" s="138"/>
      <c r="BS79" s="139"/>
      <c r="BT79" s="78"/>
      <c r="BU79" s="78"/>
      <c r="BV79" s="78"/>
      <c r="BW79" s="78"/>
      <c r="BX79" s="78"/>
    </row>
    <row r="80" spans="1:102" ht="7.5" customHeight="1">
      <c r="A80" s="78"/>
      <c r="B80" s="522" t="s">
        <v>148</v>
      </c>
      <c r="C80" s="522"/>
      <c r="D80" s="522"/>
      <c r="E80" s="522"/>
      <c r="F80" s="522"/>
      <c r="G80" s="522"/>
      <c r="H80" s="522"/>
      <c r="I80" s="522"/>
      <c r="J80" s="522"/>
      <c r="K80" s="522"/>
      <c r="L80" s="522"/>
      <c r="M80" s="522"/>
      <c r="N80" s="522"/>
      <c r="O80" s="522"/>
      <c r="P80" s="522"/>
      <c r="Q80" s="522"/>
      <c r="R80" s="522"/>
      <c r="S80" s="522"/>
      <c r="T80" s="522"/>
      <c r="U80" s="522"/>
      <c r="V80" s="522"/>
      <c r="W80" s="522"/>
      <c r="X80" s="522"/>
      <c r="Y80" s="522"/>
      <c r="Z80" s="522"/>
      <c r="AA80" s="522"/>
      <c r="AB80" s="522"/>
      <c r="AC80" s="522"/>
      <c r="AD80" s="522"/>
      <c r="AE80" s="522"/>
      <c r="AF80" s="522"/>
      <c r="AG80" s="522"/>
      <c r="AH80" s="522"/>
      <c r="AI80" s="522"/>
      <c r="AJ80" s="522"/>
      <c r="AK80" s="522"/>
      <c r="AL80" s="522"/>
      <c r="AM80" s="522"/>
      <c r="AN80" s="522"/>
      <c r="AO80" s="522"/>
      <c r="AP80" s="522"/>
      <c r="AQ80" s="522"/>
      <c r="AR80" s="522"/>
      <c r="AS80" s="522"/>
      <c r="AT80" s="522"/>
      <c r="AU80" s="522"/>
      <c r="AV80" s="522"/>
      <c r="AW80" s="522"/>
      <c r="AX80" s="522"/>
      <c r="AY80" s="522"/>
      <c r="AZ80" s="522"/>
      <c r="BA80" s="522"/>
      <c r="BB80" s="522"/>
      <c r="BC80" s="522"/>
      <c r="BD80" s="522"/>
      <c r="BE80" s="522"/>
      <c r="BF80" s="522"/>
      <c r="BG80" s="522"/>
      <c r="BH80" s="522"/>
      <c r="BI80" s="522"/>
      <c r="BJ80" s="522"/>
      <c r="BK80" s="522"/>
      <c r="BL80" s="522"/>
      <c r="BM80" s="522"/>
      <c r="BN80" s="522"/>
      <c r="BO80" s="522"/>
      <c r="BP80" s="522"/>
      <c r="BQ80" s="522"/>
      <c r="BR80" s="522"/>
      <c r="BS80" s="522"/>
      <c r="BT80" s="78"/>
      <c r="BU80" s="78"/>
      <c r="BV80" s="78"/>
      <c r="BW80" s="78"/>
      <c r="BX80" s="78"/>
    </row>
    <row r="81" spans="1:76" ht="12" customHeight="1">
      <c r="A81" s="78"/>
      <c r="B81" s="522"/>
      <c r="C81" s="522"/>
      <c r="D81" s="522"/>
      <c r="E81" s="522"/>
      <c r="F81" s="522"/>
      <c r="G81" s="522"/>
      <c r="H81" s="522"/>
      <c r="I81" s="522"/>
      <c r="J81" s="522"/>
      <c r="K81" s="522"/>
      <c r="L81" s="522"/>
      <c r="M81" s="522"/>
      <c r="N81" s="522"/>
      <c r="O81" s="522"/>
      <c r="P81" s="522"/>
      <c r="Q81" s="522"/>
      <c r="R81" s="522"/>
      <c r="S81" s="522"/>
      <c r="T81" s="522"/>
      <c r="U81" s="522"/>
      <c r="V81" s="522"/>
      <c r="W81" s="522"/>
      <c r="X81" s="522"/>
      <c r="Y81" s="522"/>
      <c r="Z81" s="522"/>
      <c r="AA81" s="522"/>
      <c r="AB81" s="522"/>
      <c r="AC81" s="522"/>
      <c r="AD81" s="522"/>
      <c r="AE81" s="522"/>
      <c r="AF81" s="522"/>
      <c r="AG81" s="522"/>
      <c r="AH81" s="522"/>
      <c r="AI81" s="522"/>
      <c r="AJ81" s="522"/>
      <c r="AK81" s="522"/>
      <c r="AL81" s="522"/>
      <c r="AM81" s="522"/>
      <c r="AN81" s="522"/>
      <c r="AO81" s="522"/>
      <c r="AP81" s="522"/>
      <c r="AQ81" s="522"/>
      <c r="AR81" s="522"/>
      <c r="AS81" s="522"/>
      <c r="AT81" s="522"/>
      <c r="AU81" s="522"/>
      <c r="AV81" s="522"/>
      <c r="AW81" s="522"/>
      <c r="AX81" s="522"/>
      <c r="AY81" s="522"/>
      <c r="AZ81" s="522"/>
      <c r="BA81" s="522"/>
      <c r="BB81" s="522"/>
      <c r="BC81" s="522"/>
      <c r="BD81" s="522"/>
      <c r="BE81" s="522"/>
      <c r="BF81" s="522"/>
      <c r="BG81" s="522"/>
      <c r="BH81" s="522"/>
      <c r="BI81" s="522"/>
      <c r="BJ81" s="522"/>
      <c r="BK81" s="522"/>
      <c r="BL81" s="522"/>
      <c r="BM81" s="522"/>
      <c r="BN81" s="522"/>
      <c r="BO81" s="522"/>
      <c r="BP81" s="522"/>
      <c r="BQ81" s="522"/>
      <c r="BR81" s="522"/>
      <c r="BS81" s="522"/>
      <c r="BT81" s="78"/>
      <c r="BU81" s="78"/>
      <c r="BV81" s="78"/>
      <c r="BW81" s="78"/>
      <c r="BX81" s="78"/>
    </row>
    <row r="82" spans="1:76" ht="7.5" customHeight="1" thickBot="1">
      <c r="A82" s="78"/>
      <c r="B82" s="522"/>
      <c r="C82" s="522"/>
      <c r="D82" s="522"/>
      <c r="E82" s="522"/>
      <c r="F82" s="522"/>
      <c r="G82" s="522"/>
      <c r="H82" s="522"/>
      <c r="I82" s="522"/>
      <c r="J82" s="522"/>
      <c r="K82" s="522"/>
      <c r="L82" s="522"/>
      <c r="M82" s="522"/>
      <c r="N82" s="522"/>
      <c r="O82" s="522"/>
      <c r="P82" s="522"/>
      <c r="Q82" s="522"/>
      <c r="R82" s="522"/>
      <c r="S82" s="522"/>
      <c r="T82" s="522"/>
      <c r="U82" s="522"/>
      <c r="V82" s="522"/>
      <c r="W82" s="522"/>
      <c r="X82" s="522"/>
      <c r="Y82" s="522"/>
      <c r="Z82" s="522"/>
      <c r="AA82" s="522"/>
      <c r="AB82" s="522"/>
      <c r="AC82" s="522"/>
      <c r="AD82" s="522"/>
      <c r="AE82" s="522"/>
      <c r="AF82" s="522"/>
      <c r="AG82" s="522"/>
      <c r="AH82" s="522"/>
      <c r="AI82" s="522"/>
      <c r="AJ82" s="522"/>
      <c r="AK82" s="522"/>
      <c r="AL82" s="522"/>
      <c r="AM82" s="522"/>
      <c r="AN82" s="522"/>
      <c r="AO82" s="522"/>
      <c r="AP82" s="522"/>
      <c r="AQ82" s="522"/>
      <c r="AR82" s="522"/>
      <c r="AS82" s="522"/>
      <c r="AT82" s="522"/>
      <c r="AU82" s="522"/>
      <c r="AV82" s="522"/>
      <c r="AW82" s="522"/>
      <c r="AX82" s="522"/>
      <c r="AY82" s="522"/>
      <c r="AZ82" s="522"/>
      <c r="BA82" s="522"/>
      <c r="BB82" s="522"/>
      <c r="BC82" s="522"/>
      <c r="BD82" s="522"/>
      <c r="BE82" s="522"/>
      <c r="BF82" s="522"/>
      <c r="BG82" s="522"/>
      <c r="BH82" s="522"/>
      <c r="BI82" s="522"/>
      <c r="BJ82" s="522"/>
      <c r="BK82" s="522"/>
      <c r="BL82" s="522"/>
      <c r="BM82" s="522"/>
      <c r="BN82" s="522"/>
      <c r="BO82" s="522"/>
      <c r="BP82" s="522"/>
      <c r="BQ82" s="522"/>
      <c r="BR82" s="522"/>
      <c r="BS82" s="522"/>
      <c r="BT82" s="78"/>
      <c r="BU82" s="78"/>
      <c r="BV82" s="78"/>
      <c r="BW82" s="78"/>
      <c r="BX82" s="78"/>
    </row>
    <row r="83" spans="1:76" ht="12" customHeight="1">
      <c r="A83" s="78"/>
      <c r="B83" s="754" t="s">
        <v>149</v>
      </c>
      <c r="C83" s="754"/>
      <c r="D83" s="754"/>
      <c r="E83" s="754"/>
      <c r="F83" s="754"/>
      <c r="G83" s="755"/>
      <c r="H83" s="758" t="s">
        <v>150</v>
      </c>
      <c r="I83" s="759"/>
      <c r="J83" s="759"/>
      <c r="K83" s="759"/>
      <c r="L83" s="759"/>
      <c r="M83" s="759"/>
      <c r="N83" s="759"/>
      <c r="O83" s="759"/>
      <c r="P83" s="759"/>
      <c r="Q83" s="759"/>
      <c r="R83" s="762">
        <v>31440100</v>
      </c>
      <c r="S83" s="762"/>
      <c r="T83" s="762"/>
      <c r="U83" s="762"/>
      <c r="V83" s="762"/>
      <c r="W83" s="762"/>
      <c r="X83" s="762"/>
      <c r="Y83" s="762"/>
      <c r="Z83" s="762"/>
      <c r="AA83" s="762"/>
      <c r="AB83" s="762"/>
      <c r="AC83" s="762"/>
      <c r="AD83" s="762"/>
      <c r="AE83" s="762"/>
      <c r="AF83" s="762"/>
      <c r="AG83" s="762"/>
      <c r="AH83" s="762"/>
      <c r="AI83" s="762"/>
      <c r="AJ83" s="762"/>
      <c r="AK83" s="762"/>
      <c r="AL83" s="762"/>
      <c r="AM83" s="762"/>
      <c r="AN83" s="762"/>
      <c r="AO83" s="762"/>
      <c r="AP83" s="762"/>
      <c r="AQ83" s="762"/>
      <c r="AR83" s="762"/>
      <c r="AS83" s="762"/>
      <c r="AT83" s="762"/>
      <c r="AU83" s="762"/>
      <c r="AV83" s="762"/>
      <c r="AW83" s="762"/>
      <c r="AX83" s="762"/>
      <c r="AY83" s="762"/>
      <c r="AZ83" s="762"/>
      <c r="BA83" s="762"/>
      <c r="BB83" s="762"/>
      <c r="BC83" s="762"/>
      <c r="BD83" s="762"/>
      <c r="BE83" s="762"/>
      <c r="BF83" s="762"/>
      <c r="BG83" s="762"/>
      <c r="BH83" s="763"/>
      <c r="BI83" s="140"/>
      <c r="BJ83" s="140"/>
      <c r="BK83" s="140"/>
      <c r="BL83" s="140"/>
      <c r="BM83" s="140"/>
      <c r="BN83" s="140"/>
      <c r="BO83" s="140"/>
      <c r="BP83" s="140"/>
      <c r="BQ83" s="140"/>
      <c r="BR83" s="140"/>
      <c r="BS83" s="140"/>
      <c r="BT83" s="78"/>
      <c r="BU83" s="78"/>
      <c r="BV83" s="78"/>
      <c r="BW83" s="78"/>
      <c r="BX83" s="78"/>
    </row>
    <row r="84" spans="1:76" ht="12" customHeight="1">
      <c r="A84" s="78"/>
      <c r="B84" s="754"/>
      <c r="C84" s="754"/>
      <c r="D84" s="754"/>
      <c r="E84" s="754"/>
      <c r="F84" s="754"/>
      <c r="G84" s="756"/>
      <c r="H84" s="760"/>
      <c r="I84" s="761"/>
      <c r="J84" s="761"/>
      <c r="K84" s="761"/>
      <c r="L84" s="761"/>
      <c r="M84" s="761"/>
      <c r="N84" s="761"/>
      <c r="O84" s="761"/>
      <c r="P84" s="761"/>
      <c r="Q84" s="761"/>
      <c r="R84" s="764"/>
      <c r="S84" s="764"/>
      <c r="T84" s="764"/>
      <c r="U84" s="764"/>
      <c r="V84" s="764"/>
      <c r="W84" s="764"/>
      <c r="X84" s="764"/>
      <c r="Y84" s="764"/>
      <c r="Z84" s="764"/>
      <c r="AA84" s="764"/>
      <c r="AB84" s="764"/>
      <c r="AC84" s="764"/>
      <c r="AD84" s="764"/>
      <c r="AE84" s="764"/>
      <c r="AF84" s="764"/>
      <c r="AG84" s="764"/>
      <c r="AH84" s="764"/>
      <c r="AI84" s="764"/>
      <c r="AJ84" s="764"/>
      <c r="AK84" s="764"/>
      <c r="AL84" s="764"/>
      <c r="AM84" s="764"/>
      <c r="AN84" s="764"/>
      <c r="AO84" s="764"/>
      <c r="AP84" s="764"/>
      <c r="AQ84" s="764"/>
      <c r="AR84" s="764"/>
      <c r="AS84" s="764"/>
      <c r="AT84" s="764"/>
      <c r="AU84" s="764"/>
      <c r="AV84" s="764"/>
      <c r="AW84" s="764"/>
      <c r="AX84" s="764"/>
      <c r="AY84" s="764"/>
      <c r="AZ84" s="764"/>
      <c r="BA84" s="764"/>
      <c r="BB84" s="764"/>
      <c r="BC84" s="764"/>
      <c r="BD84" s="764"/>
      <c r="BE84" s="764"/>
      <c r="BF84" s="764"/>
      <c r="BG84" s="764"/>
      <c r="BH84" s="765"/>
      <c r="BI84" s="140"/>
      <c r="BJ84" s="140"/>
      <c r="BK84" s="140"/>
      <c r="BL84" s="140"/>
      <c r="BM84" s="140"/>
      <c r="BN84" s="140"/>
      <c r="BO84" s="140"/>
      <c r="BP84" s="140"/>
      <c r="BQ84" s="140"/>
      <c r="BR84" s="140"/>
      <c r="BS84" s="140"/>
      <c r="BT84" s="78"/>
      <c r="BU84" s="78"/>
      <c r="BV84" s="78"/>
      <c r="BW84" s="78"/>
      <c r="BX84" s="78"/>
    </row>
    <row r="85" spans="1:76" ht="18" customHeight="1">
      <c r="A85" s="78"/>
      <c r="B85" s="754"/>
      <c r="C85" s="754"/>
      <c r="D85" s="754"/>
      <c r="E85" s="754"/>
      <c r="F85" s="754"/>
      <c r="G85" s="756"/>
      <c r="H85" s="574" t="s">
        <v>151</v>
      </c>
      <c r="I85" s="574"/>
      <c r="J85" s="574"/>
      <c r="K85" s="574"/>
      <c r="L85" s="574"/>
      <c r="M85" s="574"/>
      <c r="N85" s="574"/>
      <c r="O85" s="574"/>
      <c r="P85" s="574"/>
      <c r="Q85" s="574"/>
      <c r="R85" s="574"/>
      <c r="S85" s="574"/>
      <c r="T85" s="574"/>
      <c r="U85" s="574"/>
      <c r="V85" s="574"/>
      <c r="W85" s="574"/>
      <c r="X85" s="574"/>
      <c r="Y85" s="574"/>
      <c r="Z85" s="574"/>
      <c r="AA85" s="574"/>
      <c r="AB85" s="574"/>
      <c r="AC85" s="574"/>
      <c r="AD85" s="574"/>
      <c r="AE85" s="574"/>
      <c r="AF85" s="574"/>
      <c r="AG85" s="574"/>
      <c r="AH85" s="574"/>
      <c r="AI85" s="574"/>
      <c r="AJ85" s="574"/>
      <c r="AK85" s="574"/>
      <c r="AL85" s="574"/>
      <c r="AM85" s="574"/>
      <c r="AN85" s="574"/>
      <c r="AO85" s="574"/>
      <c r="AP85" s="574"/>
      <c r="AQ85" s="574"/>
      <c r="AR85" s="574"/>
      <c r="AS85" s="574"/>
      <c r="AT85" s="574"/>
      <c r="AU85" s="574"/>
      <c r="AV85" s="574"/>
      <c r="AW85" s="574"/>
      <c r="AX85" s="574"/>
      <c r="AY85" s="574"/>
      <c r="AZ85" s="574"/>
      <c r="BA85" s="574"/>
      <c r="BB85" s="574"/>
      <c r="BC85" s="574"/>
      <c r="BD85" s="574"/>
      <c r="BE85" s="574"/>
      <c r="BF85" s="574"/>
      <c r="BG85" s="574"/>
      <c r="BH85" s="716"/>
      <c r="BI85" s="140"/>
      <c r="BJ85" s="140"/>
      <c r="BK85" s="140"/>
      <c r="BL85" s="140"/>
      <c r="BM85" s="140"/>
      <c r="BN85" s="140"/>
      <c r="BO85" s="140"/>
      <c r="BP85" s="140"/>
      <c r="BQ85" s="140"/>
      <c r="BR85" s="140"/>
      <c r="BS85" s="140"/>
      <c r="BT85" s="78"/>
      <c r="BU85" s="78"/>
      <c r="BV85" s="78"/>
      <c r="BW85" s="78"/>
      <c r="BX85" s="78"/>
    </row>
    <row r="86" spans="1:76" ht="18" customHeight="1">
      <c r="A86" s="78"/>
      <c r="B86" s="754"/>
      <c r="C86" s="754"/>
      <c r="D86" s="754"/>
      <c r="E86" s="754"/>
      <c r="F86" s="754"/>
      <c r="G86" s="756"/>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141"/>
      <c r="BI86" s="140"/>
      <c r="BJ86" s="140"/>
      <c r="BK86" s="140"/>
      <c r="BL86" s="140"/>
      <c r="BM86" s="140"/>
      <c r="BN86" s="140"/>
      <c r="BO86" s="140"/>
      <c r="BP86" s="140"/>
      <c r="BQ86" s="140"/>
      <c r="BR86" s="140"/>
      <c r="BS86" s="140"/>
      <c r="BT86" s="78"/>
      <c r="BU86" s="78"/>
      <c r="BV86" s="78"/>
      <c r="BW86" s="78"/>
      <c r="BX86" s="78"/>
    </row>
    <row r="87" spans="1:76" ht="18" customHeight="1">
      <c r="A87" s="78"/>
      <c r="B87" s="754"/>
      <c r="C87" s="754"/>
      <c r="D87" s="754"/>
      <c r="E87" s="754"/>
      <c r="F87" s="754"/>
      <c r="G87" s="756"/>
      <c r="H87" s="574" t="s">
        <v>152</v>
      </c>
      <c r="I87" s="574"/>
      <c r="J87" s="574"/>
      <c r="K87" s="574"/>
      <c r="L87" s="574"/>
      <c r="M87" s="574"/>
      <c r="N87" s="574"/>
      <c r="O87" s="574"/>
      <c r="P87" s="574"/>
      <c r="Q87" s="574"/>
      <c r="R87" s="574"/>
      <c r="S87" s="574"/>
      <c r="T87" s="574"/>
      <c r="U87" s="574"/>
      <c r="V87" s="574"/>
      <c r="W87" s="574"/>
      <c r="X87" s="574"/>
      <c r="Y87" s="574"/>
      <c r="Z87" s="574"/>
      <c r="AA87" s="574"/>
      <c r="AB87" s="574"/>
      <c r="AC87" s="574"/>
      <c r="AD87" s="574"/>
      <c r="AE87" s="574"/>
      <c r="AF87" s="574"/>
      <c r="AG87" s="574"/>
      <c r="AH87" s="574"/>
      <c r="AI87" s="574"/>
      <c r="AJ87" s="574"/>
      <c r="AK87" s="574"/>
      <c r="AL87" s="574"/>
      <c r="AM87" s="574"/>
      <c r="AN87" s="574"/>
      <c r="AO87" s="574"/>
      <c r="AP87" s="574"/>
      <c r="AQ87" s="574"/>
      <c r="AR87" s="574"/>
      <c r="AS87" s="574"/>
      <c r="AT87" s="574"/>
      <c r="AU87" s="574"/>
      <c r="AV87" s="574"/>
      <c r="AW87" s="574"/>
      <c r="AX87" s="574"/>
      <c r="AY87" s="574"/>
      <c r="AZ87" s="574"/>
      <c r="BA87" s="574"/>
      <c r="BB87" s="574"/>
      <c r="BC87" s="574"/>
      <c r="BD87" s="574"/>
      <c r="BE87" s="574"/>
      <c r="BF87" s="574"/>
      <c r="BG87" s="574"/>
      <c r="BH87" s="716"/>
      <c r="BI87" s="140"/>
      <c r="BJ87" s="140"/>
      <c r="BK87" s="140"/>
      <c r="BL87" s="140"/>
      <c r="BM87" s="140"/>
      <c r="BN87" s="140"/>
      <c r="BO87" s="140"/>
      <c r="BP87" s="140"/>
      <c r="BQ87" s="140"/>
      <c r="BR87" s="140"/>
      <c r="BS87" s="140"/>
      <c r="BT87" s="78"/>
      <c r="BU87" s="78"/>
      <c r="BV87" s="78"/>
      <c r="BW87" s="78"/>
      <c r="BX87" s="78"/>
    </row>
    <row r="88" spans="1:76" ht="18" customHeight="1">
      <c r="A88" s="78"/>
      <c r="B88" s="754"/>
      <c r="C88" s="754"/>
      <c r="D88" s="754"/>
      <c r="E88" s="754"/>
      <c r="F88" s="754"/>
      <c r="G88" s="756"/>
      <c r="H88" s="718" t="s">
        <v>153</v>
      </c>
      <c r="I88" s="718"/>
      <c r="J88" s="718"/>
      <c r="K88" s="718"/>
      <c r="L88" s="718"/>
      <c r="M88" s="718"/>
      <c r="N88" s="718" t="s">
        <v>109</v>
      </c>
      <c r="O88" s="718"/>
      <c r="P88" s="718"/>
      <c r="Q88" s="718"/>
      <c r="R88" s="718"/>
      <c r="S88" s="718" t="s">
        <v>95</v>
      </c>
      <c r="T88" s="718"/>
      <c r="U88" s="718"/>
      <c r="V88" s="718"/>
      <c r="W88" s="718"/>
      <c r="X88" s="718" t="s">
        <v>154</v>
      </c>
      <c r="Y88" s="718"/>
      <c r="Z88" s="718"/>
      <c r="AA88" s="718"/>
      <c r="AB88" s="718"/>
      <c r="AC88" s="718" t="s">
        <v>155</v>
      </c>
      <c r="AD88" s="718"/>
      <c r="AE88" s="142"/>
      <c r="AF88" s="142"/>
      <c r="AG88" s="80"/>
      <c r="AH88" s="567" t="s">
        <v>156</v>
      </c>
      <c r="AI88" s="567"/>
      <c r="AJ88" s="567"/>
      <c r="AK88" s="567"/>
      <c r="AL88" s="567"/>
      <c r="AM88" s="567"/>
      <c r="AN88" s="567"/>
      <c r="AO88" s="567"/>
      <c r="AP88" s="567"/>
      <c r="AQ88" s="567"/>
      <c r="AR88" s="567"/>
      <c r="AS88" s="567"/>
      <c r="AT88" s="567"/>
      <c r="AU88" s="567"/>
      <c r="AV88" s="567"/>
      <c r="AW88" s="567"/>
      <c r="AX88" s="567"/>
      <c r="AY88" s="567"/>
      <c r="AZ88" s="567"/>
      <c r="BA88" s="567"/>
      <c r="BB88" s="567"/>
      <c r="BC88" s="567"/>
      <c r="BD88" s="567"/>
      <c r="BE88" s="567"/>
      <c r="BF88" s="567"/>
      <c r="BG88" s="567"/>
      <c r="BH88" s="769"/>
      <c r="BI88" s="140"/>
      <c r="BJ88" s="140"/>
      <c r="BK88" s="140"/>
      <c r="BL88" s="140"/>
      <c r="BM88" s="140"/>
      <c r="BN88" s="140"/>
      <c r="BO88" s="140"/>
      <c r="BP88" s="140"/>
      <c r="BQ88" s="140"/>
      <c r="BR88" s="140"/>
      <c r="BS88" s="140"/>
      <c r="BT88" s="78"/>
      <c r="BU88" s="78"/>
      <c r="BV88" s="78"/>
      <c r="BW88" s="78"/>
      <c r="BX88" s="78"/>
    </row>
    <row r="89" spans="1:76" ht="18" customHeight="1">
      <c r="A89" s="78"/>
      <c r="B89" s="754"/>
      <c r="C89" s="754"/>
      <c r="D89" s="754"/>
      <c r="E89" s="754"/>
      <c r="F89" s="754"/>
      <c r="G89" s="756"/>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141"/>
      <c r="BI89" s="140"/>
      <c r="BJ89" s="140"/>
      <c r="BK89" s="140"/>
      <c r="BL89" s="140"/>
      <c r="BM89" s="140"/>
      <c r="BN89" s="140"/>
      <c r="BO89" s="140"/>
      <c r="BP89" s="140"/>
      <c r="BQ89" s="140"/>
      <c r="BR89" s="140"/>
      <c r="BS89" s="140"/>
      <c r="BT89" s="78"/>
      <c r="BU89" s="78"/>
      <c r="BV89" s="78"/>
      <c r="BW89" s="78"/>
      <c r="BX89" s="78"/>
    </row>
    <row r="90" spans="1:76" ht="12" customHeight="1">
      <c r="A90" s="78"/>
      <c r="B90" s="754"/>
      <c r="C90" s="754"/>
      <c r="D90" s="754"/>
      <c r="E90" s="754"/>
      <c r="F90" s="754"/>
      <c r="G90" s="756"/>
      <c r="H90" s="717" t="s">
        <v>157</v>
      </c>
      <c r="I90" s="717"/>
      <c r="J90" s="717"/>
      <c r="K90" s="717"/>
      <c r="L90" s="717"/>
      <c r="M90" s="80"/>
      <c r="N90" s="80" t="s">
        <v>79</v>
      </c>
      <c r="O90" s="717">
        <v>870</v>
      </c>
      <c r="P90" s="717"/>
      <c r="Q90" s="717"/>
      <c r="R90" s="80" t="s">
        <v>158</v>
      </c>
      <c r="S90" s="717">
        <v>1192</v>
      </c>
      <c r="T90" s="717"/>
      <c r="U90" s="717"/>
      <c r="V90" s="717"/>
      <c r="W90" s="717"/>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141"/>
      <c r="BI90" s="140"/>
      <c r="BJ90" s="140"/>
      <c r="BK90" s="140"/>
      <c r="BL90" s="140"/>
      <c r="BM90" s="140"/>
      <c r="BN90" s="140"/>
      <c r="BO90" s="140"/>
      <c r="BP90" s="140"/>
      <c r="BQ90" s="140"/>
      <c r="BR90" s="140"/>
      <c r="BS90" s="140"/>
      <c r="BT90" s="78"/>
      <c r="BU90" s="78"/>
      <c r="BV90" s="78"/>
      <c r="BW90" s="78"/>
      <c r="BX90" s="78"/>
    </row>
    <row r="91" spans="1:76" ht="12" customHeight="1">
      <c r="A91" s="78"/>
      <c r="B91" s="754"/>
      <c r="C91" s="754"/>
      <c r="D91" s="754"/>
      <c r="E91" s="754"/>
      <c r="F91" s="754"/>
      <c r="G91" s="756"/>
      <c r="H91" s="143"/>
      <c r="I91" s="143"/>
      <c r="J91" s="143"/>
      <c r="K91" s="143"/>
      <c r="L91" s="143"/>
      <c r="M91" s="143"/>
      <c r="N91" s="574" t="s">
        <v>81</v>
      </c>
      <c r="O91" s="574"/>
      <c r="P91" s="574"/>
      <c r="Q91" s="574"/>
      <c r="R91" s="574"/>
      <c r="S91" s="574"/>
      <c r="T91" s="574"/>
      <c r="U91" s="574"/>
      <c r="V91" s="574"/>
      <c r="W91" s="574"/>
      <c r="X91" s="574"/>
      <c r="Y91" s="574"/>
      <c r="Z91" s="574"/>
      <c r="AA91" s="574"/>
      <c r="AB91" s="574"/>
      <c r="AC91" s="574"/>
      <c r="AD91" s="574"/>
      <c r="AE91" s="574"/>
      <c r="AF91" s="574"/>
      <c r="AG91" s="574"/>
      <c r="AH91" s="574"/>
      <c r="AI91" s="574"/>
      <c r="AJ91" s="574"/>
      <c r="AK91" s="574"/>
      <c r="AL91" s="574"/>
      <c r="AM91" s="574"/>
      <c r="AN91" s="574"/>
      <c r="AO91" s="574"/>
      <c r="AP91" s="574"/>
      <c r="AQ91" s="574"/>
      <c r="AR91" s="574"/>
      <c r="AS91" s="574"/>
      <c r="AT91" s="574"/>
      <c r="AU91" s="574"/>
      <c r="AV91" s="574"/>
      <c r="AW91" s="574"/>
      <c r="AX91" s="574"/>
      <c r="AY91" s="574"/>
      <c r="AZ91" s="574"/>
      <c r="BA91" s="574"/>
      <c r="BB91" s="574"/>
      <c r="BC91" s="574"/>
      <c r="BD91" s="574"/>
      <c r="BE91" s="574"/>
      <c r="BF91" s="574"/>
      <c r="BG91" s="574"/>
      <c r="BH91" s="716"/>
      <c r="BI91" s="140"/>
      <c r="BJ91" s="140"/>
      <c r="BK91" s="140"/>
      <c r="BL91" s="140"/>
      <c r="BM91" s="140"/>
      <c r="BN91" s="140"/>
      <c r="BO91" s="140"/>
      <c r="BP91" s="140"/>
      <c r="BQ91" s="140"/>
      <c r="BR91" s="140"/>
      <c r="BS91" s="140"/>
      <c r="BT91" s="78"/>
      <c r="BU91" s="78"/>
      <c r="BV91" s="78"/>
      <c r="BW91" s="78"/>
      <c r="BX91" s="78"/>
    </row>
    <row r="92" spans="1:76" ht="12" customHeight="1">
      <c r="A92" s="78"/>
      <c r="B92" s="754"/>
      <c r="C92" s="754"/>
      <c r="D92" s="754"/>
      <c r="E92" s="754"/>
      <c r="F92" s="754"/>
      <c r="G92" s="756"/>
      <c r="H92" s="143"/>
      <c r="I92" s="143"/>
      <c r="J92" s="143"/>
      <c r="K92" s="143"/>
      <c r="L92" s="143"/>
      <c r="M92" s="143"/>
      <c r="N92" s="574"/>
      <c r="O92" s="574"/>
      <c r="P92" s="574"/>
      <c r="Q92" s="574"/>
      <c r="R92" s="574"/>
      <c r="S92" s="574"/>
      <c r="T92" s="574"/>
      <c r="U92" s="574"/>
      <c r="V92" s="574"/>
      <c r="W92" s="574"/>
      <c r="X92" s="574"/>
      <c r="Y92" s="574"/>
      <c r="Z92" s="574"/>
      <c r="AA92" s="574"/>
      <c r="AB92" s="574"/>
      <c r="AC92" s="574"/>
      <c r="AD92" s="574"/>
      <c r="AE92" s="574"/>
      <c r="AF92" s="574"/>
      <c r="AG92" s="574"/>
      <c r="AH92" s="574"/>
      <c r="AI92" s="574"/>
      <c r="AJ92" s="574"/>
      <c r="AK92" s="574"/>
      <c r="AL92" s="574"/>
      <c r="AM92" s="574"/>
      <c r="AN92" s="574"/>
      <c r="AO92" s="574"/>
      <c r="AP92" s="574"/>
      <c r="AQ92" s="574"/>
      <c r="AR92" s="574"/>
      <c r="AS92" s="574"/>
      <c r="AT92" s="574"/>
      <c r="AU92" s="574"/>
      <c r="AV92" s="574"/>
      <c r="AW92" s="574"/>
      <c r="AX92" s="574"/>
      <c r="AY92" s="574"/>
      <c r="AZ92" s="574"/>
      <c r="BA92" s="574"/>
      <c r="BB92" s="574"/>
      <c r="BC92" s="574"/>
      <c r="BD92" s="574"/>
      <c r="BE92" s="574"/>
      <c r="BF92" s="574"/>
      <c r="BG92" s="574"/>
      <c r="BH92" s="716"/>
      <c r="BI92" s="140"/>
      <c r="BJ92" s="140"/>
      <c r="BK92" s="140"/>
      <c r="BL92" s="140"/>
      <c r="BM92" s="140"/>
      <c r="BN92" s="140"/>
      <c r="BO92" s="140"/>
      <c r="BP92" s="140"/>
      <c r="BQ92" s="140"/>
      <c r="BR92" s="140"/>
      <c r="BS92" s="140"/>
      <c r="BT92" s="78"/>
      <c r="BU92" s="78"/>
      <c r="BV92" s="78"/>
      <c r="BW92" s="78"/>
      <c r="BX92" s="78"/>
    </row>
    <row r="93" spans="1:76" ht="12" customHeight="1">
      <c r="A93" s="78"/>
      <c r="B93" s="754"/>
      <c r="C93" s="754"/>
      <c r="D93" s="754"/>
      <c r="E93" s="754"/>
      <c r="F93" s="754"/>
      <c r="G93" s="756"/>
      <c r="H93" s="143"/>
      <c r="I93" s="143"/>
      <c r="J93" s="143"/>
      <c r="K93" s="143"/>
      <c r="L93" s="143"/>
      <c r="M93" s="143"/>
      <c r="N93" s="574"/>
      <c r="O93" s="574"/>
      <c r="P93" s="574"/>
      <c r="Q93" s="574"/>
      <c r="R93" s="574"/>
      <c r="S93" s="574"/>
      <c r="T93" s="574"/>
      <c r="U93" s="574"/>
      <c r="V93" s="574"/>
      <c r="W93" s="574"/>
      <c r="X93" s="574"/>
      <c r="Y93" s="574"/>
      <c r="Z93" s="574"/>
      <c r="AA93" s="574"/>
      <c r="AB93" s="574"/>
      <c r="AC93" s="574"/>
      <c r="AD93" s="574"/>
      <c r="AE93" s="574"/>
      <c r="AF93" s="574"/>
      <c r="AG93" s="574"/>
      <c r="AH93" s="574"/>
      <c r="AI93" s="574"/>
      <c r="AJ93" s="574"/>
      <c r="AK93" s="574"/>
      <c r="AL93" s="574"/>
      <c r="AM93" s="574"/>
      <c r="AN93" s="574"/>
      <c r="AO93" s="574"/>
      <c r="AP93" s="574"/>
      <c r="AQ93" s="574"/>
      <c r="AR93" s="574"/>
      <c r="AS93" s="574"/>
      <c r="AT93" s="574"/>
      <c r="AU93" s="574"/>
      <c r="AV93" s="574"/>
      <c r="AW93" s="574"/>
      <c r="AX93" s="574"/>
      <c r="AY93" s="574"/>
      <c r="AZ93" s="574"/>
      <c r="BA93" s="574"/>
      <c r="BB93" s="574"/>
      <c r="BC93" s="574"/>
      <c r="BD93" s="574"/>
      <c r="BE93" s="574"/>
      <c r="BF93" s="574"/>
      <c r="BG93" s="574"/>
      <c r="BH93" s="716"/>
      <c r="BI93" s="140"/>
      <c r="BJ93" s="140"/>
      <c r="BK93" s="140"/>
      <c r="BL93" s="140"/>
      <c r="BM93" s="140"/>
      <c r="BN93" s="140"/>
      <c r="BO93" s="140"/>
      <c r="BP93" s="140"/>
      <c r="BQ93" s="140"/>
      <c r="BR93" s="140"/>
      <c r="BS93" s="140"/>
      <c r="BT93" s="78"/>
      <c r="BU93" s="78"/>
      <c r="BV93" s="78"/>
      <c r="BW93" s="78"/>
      <c r="BX93" s="78"/>
    </row>
    <row r="94" spans="1:76" ht="12" customHeight="1">
      <c r="A94" s="78"/>
      <c r="B94" s="754"/>
      <c r="C94" s="754"/>
      <c r="D94" s="754"/>
      <c r="E94" s="754"/>
      <c r="F94" s="754"/>
      <c r="G94" s="756"/>
      <c r="H94" s="717" t="s">
        <v>159</v>
      </c>
      <c r="I94" s="717"/>
      <c r="J94" s="717"/>
      <c r="K94" s="717"/>
      <c r="L94" s="717"/>
      <c r="M94" s="80"/>
      <c r="N94" s="574" t="s">
        <v>160</v>
      </c>
      <c r="O94" s="574"/>
      <c r="P94" s="574"/>
      <c r="Q94" s="574"/>
      <c r="R94" s="574"/>
      <c r="S94" s="574"/>
      <c r="T94" s="574"/>
      <c r="U94" s="574"/>
      <c r="V94" s="574"/>
      <c r="W94" s="574"/>
      <c r="X94" s="574"/>
      <c r="Y94" s="574"/>
      <c r="Z94" s="574"/>
      <c r="AA94" s="574"/>
      <c r="AB94" s="574"/>
      <c r="AC94" s="574"/>
      <c r="AD94" s="574"/>
      <c r="AE94" s="574"/>
      <c r="AF94" s="574"/>
      <c r="AG94" s="574"/>
      <c r="AH94" s="574"/>
      <c r="AI94" s="574"/>
      <c r="AJ94" s="574"/>
      <c r="AK94" s="574"/>
      <c r="AL94" s="574"/>
      <c r="AM94" s="574"/>
      <c r="AN94" s="574"/>
      <c r="AO94" s="574"/>
      <c r="AP94" s="574"/>
      <c r="AQ94" s="574"/>
      <c r="AR94" s="574"/>
      <c r="AS94" s="574"/>
      <c r="AT94" s="574"/>
      <c r="AU94" s="574"/>
      <c r="AV94" s="574"/>
      <c r="AW94" s="574"/>
      <c r="AX94" s="574"/>
      <c r="AY94" s="574"/>
      <c r="AZ94" s="574"/>
      <c r="BA94" s="574"/>
      <c r="BB94" s="574"/>
      <c r="BC94" s="574"/>
      <c r="BD94" s="574"/>
      <c r="BE94" s="574"/>
      <c r="BF94" s="574"/>
      <c r="BG94" s="574"/>
      <c r="BH94" s="716"/>
      <c r="BI94" s="140"/>
      <c r="BJ94" s="140"/>
      <c r="BK94" s="140"/>
      <c r="BL94" s="140"/>
      <c r="BM94" s="140"/>
      <c r="BN94" s="140"/>
      <c r="BO94" s="140"/>
      <c r="BP94" s="140"/>
      <c r="BQ94" s="140"/>
      <c r="BR94" s="140"/>
      <c r="BS94" s="140"/>
      <c r="BT94" s="78"/>
      <c r="BU94" s="78"/>
      <c r="BV94" s="78"/>
      <c r="BW94" s="78"/>
      <c r="BX94" s="78"/>
    </row>
    <row r="95" spans="1:76" ht="12" customHeight="1">
      <c r="A95" s="78"/>
      <c r="B95" s="754"/>
      <c r="C95" s="754"/>
      <c r="D95" s="754"/>
      <c r="E95" s="754"/>
      <c r="F95" s="754"/>
      <c r="G95" s="756"/>
      <c r="H95" s="717"/>
      <c r="I95" s="717"/>
      <c r="J95" s="717"/>
      <c r="K95" s="717"/>
      <c r="L95" s="717"/>
      <c r="M95" s="80"/>
      <c r="N95" s="574"/>
      <c r="O95" s="574"/>
      <c r="P95" s="574"/>
      <c r="Q95" s="574"/>
      <c r="R95" s="574"/>
      <c r="S95" s="574"/>
      <c r="T95" s="574"/>
      <c r="U95" s="574"/>
      <c r="V95" s="574"/>
      <c r="W95" s="574"/>
      <c r="X95" s="574"/>
      <c r="Y95" s="574"/>
      <c r="Z95" s="574"/>
      <c r="AA95" s="574"/>
      <c r="AB95" s="574"/>
      <c r="AC95" s="574"/>
      <c r="AD95" s="574"/>
      <c r="AE95" s="574"/>
      <c r="AF95" s="574"/>
      <c r="AG95" s="574"/>
      <c r="AH95" s="574"/>
      <c r="AI95" s="574"/>
      <c r="AJ95" s="574"/>
      <c r="AK95" s="574"/>
      <c r="AL95" s="574"/>
      <c r="AM95" s="574"/>
      <c r="AN95" s="574"/>
      <c r="AO95" s="574"/>
      <c r="AP95" s="574"/>
      <c r="AQ95" s="574"/>
      <c r="AR95" s="574"/>
      <c r="AS95" s="574"/>
      <c r="AT95" s="574"/>
      <c r="AU95" s="574"/>
      <c r="AV95" s="574"/>
      <c r="AW95" s="574"/>
      <c r="AX95" s="574"/>
      <c r="AY95" s="574"/>
      <c r="AZ95" s="574"/>
      <c r="BA95" s="574"/>
      <c r="BB95" s="574"/>
      <c r="BC95" s="574"/>
      <c r="BD95" s="574"/>
      <c r="BE95" s="574"/>
      <c r="BF95" s="574"/>
      <c r="BG95" s="574"/>
      <c r="BH95" s="716"/>
      <c r="BI95" s="140"/>
      <c r="BJ95" s="140"/>
      <c r="BK95" s="140"/>
      <c r="BL95" s="140"/>
      <c r="BM95" s="140"/>
      <c r="BN95" s="140"/>
      <c r="BO95" s="140"/>
      <c r="BP95" s="140"/>
      <c r="BQ95" s="140"/>
      <c r="BR95" s="140"/>
      <c r="BS95" s="140"/>
      <c r="BT95" s="78"/>
      <c r="BU95" s="78"/>
      <c r="BV95" s="78"/>
      <c r="BW95" s="78"/>
      <c r="BX95" s="78"/>
    </row>
    <row r="96" spans="1:76" ht="12" customHeight="1">
      <c r="A96" s="78"/>
      <c r="B96" s="754"/>
      <c r="C96" s="754"/>
      <c r="D96" s="754"/>
      <c r="E96" s="754"/>
      <c r="F96" s="754"/>
      <c r="G96" s="756"/>
      <c r="H96" s="143"/>
      <c r="I96" s="143"/>
      <c r="J96" s="143"/>
      <c r="K96" s="143"/>
      <c r="L96" s="143"/>
      <c r="M96" s="80"/>
      <c r="N96" s="574"/>
      <c r="O96" s="574"/>
      <c r="P96" s="574"/>
      <c r="Q96" s="574"/>
      <c r="R96" s="574"/>
      <c r="S96" s="574"/>
      <c r="T96" s="574"/>
      <c r="U96" s="574"/>
      <c r="V96" s="574"/>
      <c r="W96" s="574"/>
      <c r="X96" s="574"/>
      <c r="Y96" s="574"/>
      <c r="Z96" s="574"/>
      <c r="AA96" s="574"/>
      <c r="AB96" s="574"/>
      <c r="AC96" s="574"/>
      <c r="AD96" s="574"/>
      <c r="AE96" s="574"/>
      <c r="AF96" s="574"/>
      <c r="AG96" s="574"/>
      <c r="AH96" s="574"/>
      <c r="AI96" s="574"/>
      <c r="AJ96" s="574"/>
      <c r="AK96" s="574"/>
      <c r="AL96" s="574"/>
      <c r="AM96" s="574"/>
      <c r="AN96" s="574"/>
      <c r="AO96" s="574"/>
      <c r="AP96" s="574"/>
      <c r="AQ96" s="574"/>
      <c r="AR96" s="574"/>
      <c r="AS96" s="574"/>
      <c r="AT96" s="574"/>
      <c r="AU96" s="574"/>
      <c r="AV96" s="574"/>
      <c r="AW96" s="574"/>
      <c r="AX96" s="574"/>
      <c r="AY96" s="574"/>
      <c r="AZ96" s="574"/>
      <c r="BA96" s="574"/>
      <c r="BB96" s="574"/>
      <c r="BC96" s="574"/>
      <c r="BD96" s="574"/>
      <c r="BE96" s="574"/>
      <c r="BF96" s="574"/>
      <c r="BG96" s="574"/>
      <c r="BH96" s="716"/>
      <c r="BI96" s="140"/>
      <c r="BJ96" s="140"/>
      <c r="BK96" s="140"/>
      <c r="BL96" s="140"/>
      <c r="BM96" s="140"/>
      <c r="BN96" s="140"/>
      <c r="BO96" s="140"/>
      <c r="BP96" s="140"/>
      <c r="BQ96" s="140"/>
      <c r="BR96" s="140"/>
      <c r="BS96" s="140"/>
      <c r="BT96" s="78"/>
      <c r="BU96" s="78"/>
      <c r="BV96" s="78"/>
      <c r="BW96" s="78"/>
      <c r="BX96" s="78"/>
    </row>
    <row r="97" spans="1:76" ht="12" customHeight="1">
      <c r="A97" s="78"/>
      <c r="B97" s="754"/>
      <c r="C97" s="754"/>
      <c r="D97" s="754"/>
      <c r="E97" s="754"/>
      <c r="F97" s="754"/>
      <c r="G97" s="756"/>
      <c r="H97" s="368" t="s">
        <v>161</v>
      </c>
      <c r="I97" s="368"/>
      <c r="J97" s="368"/>
      <c r="K97" s="368"/>
      <c r="L97" s="368"/>
      <c r="M97" s="143"/>
      <c r="N97" s="574" t="s">
        <v>162</v>
      </c>
      <c r="O97" s="574"/>
      <c r="P97" s="574"/>
      <c r="Q97" s="574"/>
      <c r="R97" s="574"/>
      <c r="S97" s="574"/>
      <c r="T97" s="574"/>
      <c r="U97" s="574"/>
      <c r="V97" s="574"/>
      <c r="W97" s="574"/>
      <c r="X97" s="574"/>
      <c r="Y97" s="574"/>
      <c r="Z97" s="574"/>
      <c r="AA97" s="574"/>
      <c r="AB97" s="574"/>
      <c r="AC97" s="574"/>
      <c r="AD97" s="574"/>
      <c r="AE97" s="574"/>
      <c r="AF97" s="574"/>
      <c r="AG97" s="574"/>
      <c r="AH97" s="574"/>
      <c r="AI97" s="574"/>
      <c r="AJ97" s="574"/>
      <c r="AK97" s="574"/>
      <c r="AL97" s="574"/>
      <c r="AM97" s="574"/>
      <c r="AN97" s="574"/>
      <c r="AO97" s="574"/>
      <c r="AP97" s="574"/>
      <c r="AQ97" s="574"/>
      <c r="AR97" s="574"/>
      <c r="AS97" s="574"/>
      <c r="AT97" s="574"/>
      <c r="AU97" s="574"/>
      <c r="AV97" s="574"/>
      <c r="AW97" s="574"/>
      <c r="AX97" s="574"/>
      <c r="AY97" s="574"/>
      <c r="AZ97" s="574"/>
      <c r="BA97" s="574"/>
      <c r="BB97" s="574"/>
      <c r="BC97" s="574"/>
      <c r="BD97" s="574"/>
      <c r="BE97" s="574"/>
      <c r="BF97" s="574"/>
      <c r="BG97" s="574"/>
      <c r="BH97" s="716"/>
      <c r="BI97" s="140"/>
      <c r="BJ97" s="140"/>
      <c r="BK97" s="140"/>
      <c r="BL97" s="140"/>
      <c r="BM97" s="140"/>
      <c r="BN97" s="140"/>
      <c r="BO97" s="140"/>
      <c r="BP97" s="140"/>
      <c r="BQ97" s="140"/>
      <c r="BR97" s="140"/>
      <c r="BS97" s="140"/>
      <c r="BT97" s="78"/>
      <c r="BU97" s="78"/>
      <c r="BV97" s="78"/>
      <c r="BW97" s="78"/>
      <c r="BX97" s="78"/>
    </row>
    <row r="98" spans="1:76" ht="12" customHeight="1">
      <c r="A98" s="78"/>
      <c r="B98" s="754"/>
      <c r="C98" s="754"/>
      <c r="D98" s="754"/>
      <c r="E98" s="754"/>
      <c r="F98" s="754"/>
      <c r="G98" s="756"/>
      <c r="H98" s="368"/>
      <c r="I98" s="368"/>
      <c r="J98" s="368"/>
      <c r="K98" s="368"/>
      <c r="L98" s="368"/>
      <c r="M98" s="80"/>
      <c r="N98" s="574"/>
      <c r="O98" s="574"/>
      <c r="P98" s="574"/>
      <c r="Q98" s="574"/>
      <c r="R98" s="574"/>
      <c r="S98" s="574"/>
      <c r="T98" s="574"/>
      <c r="U98" s="574"/>
      <c r="V98" s="574"/>
      <c r="W98" s="574"/>
      <c r="X98" s="574"/>
      <c r="Y98" s="574"/>
      <c r="Z98" s="574"/>
      <c r="AA98" s="574"/>
      <c r="AB98" s="574"/>
      <c r="AC98" s="574"/>
      <c r="AD98" s="574"/>
      <c r="AE98" s="574"/>
      <c r="AF98" s="574"/>
      <c r="AG98" s="574"/>
      <c r="AH98" s="574"/>
      <c r="AI98" s="574"/>
      <c r="AJ98" s="574"/>
      <c r="AK98" s="574"/>
      <c r="AL98" s="574"/>
      <c r="AM98" s="574"/>
      <c r="AN98" s="574"/>
      <c r="AO98" s="574"/>
      <c r="AP98" s="574"/>
      <c r="AQ98" s="574"/>
      <c r="AR98" s="574"/>
      <c r="AS98" s="574"/>
      <c r="AT98" s="574"/>
      <c r="AU98" s="574"/>
      <c r="AV98" s="574"/>
      <c r="AW98" s="574"/>
      <c r="AX98" s="574"/>
      <c r="AY98" s="574"/>
      <c r="AZ98" s="574"/>
      <c r="BA98" s="574"/>
      <c r="BB98" s="574"/>
      <c r="BC98" s="574"/>
      <c r="BD98" s="574"/>
      <c r="BE98" s="574"/>
      <c r="BF98" s="574"/>
      <c r="BG98" s="574"/>
      <c r="BH98" s="716"/>
      <c r="BI98" s="140"/>
      <c r="BJ98" s="140"/>
      <c r="BK98" s="140"/>
      <c r="BL98" s="140"/>
      <c r="BM98" s="140"/>
      <c r="BN98" s="140"/>
      <c r="BO98" s="140"/>
      <c r="BP98" s="140"/>
      <c r="BQ98" s="140"/>
      <c r="BR98" s="140"/>
      <c r="BS98" s="140"/>
      <c r="BT98" s="78"/>
      <c r="BU98" s="78"/>
      <c r="BV98" s="78"/>
      <c r="BW98" s="78"/>
      <c r="BX98" s="78"/>
    </row>
    <row r="99" spans="1:76" ht="12" customHeight="1">
      <c r="A99" s="78"/>
      <c r="B99" s="754"/>
      <c r="C99" s="754"/>
      <c r="D99" s="754"/>
      <c r="E99" s="754"/>
      <c r="F99" s="754"/>
      <c r="G99" s="756"/>
      <c r="H99" s="368"/>
      <c r="I99" s="368"/>
      <c r="J99" s="368"/>
      <c r="K99" s="368"/>
      <c r="L99" s="368"/>
      <c r="M99" s="80"/>
      <c r="N99" s="574"/>
      <c r="O99" s="574"/>
      <c r="P99" s="574"/>
      <c r="Q99" s="574"/>
      <c r="R99" s="574"/>
      <c r="S99" s="574"/>
      <c r="T99" s="574"/>
      <c r="U99" s="574"/>
      <c r="V99" s="574"/>
      <c r="W99" s="574"/>
      <c r="X99" s="574"/>
      <c r="Y99" s="574"/>
      <c r="Z99" s="574"/>
      <c r="AA99" s="574"/>
      <c r="AB99" s="574"/>
      <c r="AC99" s="574"/>
      <c r="AD99" s="574"/>
      <c r="AE99" s="574"/>
      <c r="AF99" s="574"/>
      <c r="AG99" s="574"/>
      <c r="AH99" s="574"/>
      <c r="AI99" s="574"/>
      <c r="AJ99" s="574"/>
      <c r="AK99" s="574"/>
      <c r="AL99" s="574"/>
      <c r="AM99" s="574"/>
      <c r="AN99" s="574"/>
      <c r="AO99" s="574"/>
      <c r="AP99" s="574"/>
      <c r="AQ99" s="574"/>
      <c r="AR99" s="574"/>
      <c r="AS99" s="574"/>
      <c r="AT99" s="574"/>
      <c r="AU99" s="574"/>
      <c r="AV99" s="574"/>
      <c r="AW99" s="574"/>
      <c r="AX99" s="574"/>
      <c r="AY99" s="574"/>
      <c r="AZ99" s="574"/>
      <c r="BA99" s="574"/>
      <c r="BB99" s="574"/>
      <c r="BC99" s="574"/>
      <c r="BD99" s="574"/>
      <c r="BE99" s="574"/>
      <c r="BF99" s="574"/>
      <c r="BG99" s="574"/>
      <c r="BH99" s="716"/>
      <c r="BI99" s="140"/>
      <c r="BJ99" s="140"/>
      <c r="BK99" s="140"/>
      <c r="BL99" s="140"/>
      <c r="BM99" s="140"/>
      <c r="BN99" s="140"/>
      <c r="BO99" s="140"/>
      <c r="BP99" s="140"/>
      <c r="BQ99" s="140"/>
      <c r="BR99" s="140"/>
      <c r="BS99" s="140"/>
      <c r="BT99" s="78"/>
      <c r="BU99" s="78"/>
      <c r="BV99" s="78"/>
      <c r="BW99" s="78"/>
      <c r="BX99" s="78"/>
    </row>
    <row r="100" spans="1:76" ht="12" customHeight="1">
      <c r="A100" s="78"/>
      <c r="B100" s="754"/>
      <c r="C100" s="754"/>
      <c r="D100" s="754"/>
      <c r="E100" s="754"/>
      <c r="F100" s="754"/>
      <c r="G100" s="756"/>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141"/>
      <c r="BI100" s="140"/>
      <c r="BJ100" s="140"/>
      <c r="BK100" s="140"/>
      <c r="BL100" s="140"/>
      <c r="BM100" s="140"/>
      <c r="BN100" s="140"/>
      <c r="BO100" s="140"/>
      <c r="BP100" s="140"/>
      <c r="BQ100" s="140"/>
      <c r="BR100" s="140"/>
      <c r="BS100" s="140"/>
      <c r="BT100" s="78"/>
      <c r="BU100" s="78"/>
      <c r="BV100" s="78"/>
      <c r="BW100" s="78"/>
      <c r="BX100" s="78"/>
    </row>
    <row r="101" spans="1:76" ht="12" customHeight="1">
      <c r="A101" s="78"/>
      <c r="B101" s="754"/>
      <c r="C101" s="754"/>
      <c r="D101" s="754"/>
      <c r="E101" s="754"/>
      <c r="F101" s="754"/>
      <c r="G101" s="756"/>
      <c r="H101" s="717" t="s">
        <v>163</v>
      </c>
      <c r="I101" s="717"/>
      <c r="J101" s="717"/>
      <c r="K101" s="717"/>
      <c r="L101" s="717"/>
      <c r="M101" s="80"/>
      <c r="N101" s="574" t="s">
        <v>88</v>
      </c>
      <c r="O101" s="574"/>
      <c r="P101" s="574"/>
      <c r="Q101" s="574"/>
      <c r="R101" s="574"/>
      <c r="S101" s="574"/>
      <c r="T101" s="574"/>
      <c r="U101" s="574"/>
      <c r="V101" s="574"/>
      <c r="W101" s="574"/>
      <c r="X101" s="574"/>
      <c r="Y101" s="574"/>
      <c r="Z101" s="574"/>
      <c r="AA101" s="574"/>
      <c r="AB101" s="574"/>
      <c r="AC101" s="574"/>
      <c r="AD101" s="574"/>
      <c r="AE101" s="574"/>
      <c r="AF101" s="574"/>
      <c r="AG101" s="574"/>
      <c r="AH101" s="574"/>
      <c r="AI101" s="574"/>
      <c r="AJ101" s="574"/>
      <c r="AK101" s="574"/>
      <c r="AL101" s="574"/>
      <c r="AM101" s="574"/>
      <c r="AN101" s="574"/>
      <c r="AO101" s="574"/>
      <c r="AP101" s="574"/>
      <c r="AQ101" s="574"/>
      <c r="AR101" s="574"/>
      <c r="AS101" s="574"/>
      <c r="AT101" s="574"/>
      <c r="AU101" s="574"/>
      <c r="AV101" s="574"/>
      <c r="AW101" s="574"/>
      <c r="AX101" s="574"/>
      <c r="AY101" s="574"/>
      <c r="AZ101" s="574"/>
      <c r="BA101" s="574"/>
      <c r="BB101" s="574"/>
      <c r="BC101" s="574"/>
      <c r="BD101" s="574"/>
      <c r="BE101" s="574"/>
      <c r="BF101" s="574"/>
      <c r="BG101" s="574"/>
      <c r="BH101" s="716"/>
      <c r="BI101" s="140"/>
      <c r="BJ101" s="140"/>
      <c r="BK101" s="140"/>
      <c r="BL101" s="140"/>
      <c r="BM101" s="140"/>
      <c r="BN101" s="140"/>
      <c r="BO101" s="140"/>
      <c r="BP101" s="140"/>
      <c r="BQ101" s="140"/>
      <c r="BR101" s="140"/>
      <c r="BS101" s="140"/>
      <c r="BT101" s="78"/>
      <c r="BU101" s="78"/>
      <c r="BV101" s="78"/>
      <c r="BW101" s="78"/>
      <c r="BX101" s="78"/>
    </row>
    <row r="102" spans="1:76" ht="12" customHeight="1" thickBot="1">
      <c r="A102" s="78"/>
      <c r="B102" s="754"/>
      <c r="C102" s="754"/>
      <c r="D102" s="754"/>
      <c r="E102" s="754"/>
      <c r="F102" s="754"/>
      <c r="G102" s="757"/>
      <c r="H102" s="766"/>
      <c r="I102" s="766"/>
      <c r="J102" s="766"/>
      <c r="K102" s="766"/>
      <c r="L102" s="766"/>
      <c r="M102" s="144"/>
      <c r="N102" s="767"/>
      <c r="O102" s="767"/>
      <c r="P102" s="767"/>
      <c r="Q102" s="767"/>
      <c r="R102" s="767"/>
      <c r="S102" s="767"/>
      <c r="T102" s="767"/>
      <c r="U102" s="767"/>
      <c r="V102" s="767"/>
      <c r="W102" s="767"/>
      <c r="X102" s="767"/>
      <c r="Y102" s="767"/>
      <c r="Z102" s="767"/>
      <c r="AA102" s="767"/>
      <c r="AB102" s="767"/>
      <c r="AC102" s="767"/>
      <c r="AD102" s="767"/>
      <c r="AE102" s="767"/>
      <c r="AF102" s="767"/>
      <c r="AG102" s="767"/>
      <c r="AH102" s="767"/>
      <c r="AI102" s="767"/>
      <c r="AJ102" s="767"/>
      <c r="AK102" s="767"/>
      <c r="AL102" s="767"/>
      <c r="AM102" s="767"/>
      <c r="AN102" s="767"/>
      <c r="AO102" s="767"/>
      <c r="AP102" s="767"/>
      <c r="AQ102" s="767"/>
      <c r="AR102" s="767"/>
      <c r="AS102" s="767"/>
      <c r="AT102" s="767"/>
      <c r="AU102" s="767"/>
      <c r="AV102" s="767"/>
      <c r="AW102" s="767"/>
      <c r="AX102" s="767"/>
      <c r="AY102" s="767"/>
      <c r="AZ102" s="767"/>
      <c r="BA102" s="767"/>
      <c r="BB102" s="767"/>
      <c r="BC102" s="767"/>
      <c r="BD102" s="767"/>
      <c r="BE102" s="767"/>
      <c r="BF102" s="767"/>
      <c r="BG102" s="767"/>
      <c r="BH102" s="768"/>
      <c r="BI102" s="140"/>
      <c r="BJ102" s="140"/>
      <c r="BK102" s="140"/>
      <c r="BL102" s="140"/>
      <c r="BM102" s="140"/>
      <c r="BN102" s="140"/>
      <c r="BO102" s="140"/>
      <c r="BP102" s="140"/>
      <c r="BQ102" s="140"/>
      <c r="BR102" s="140"/>
      <c r="BS102" s="140"/>
      <c r="BT102" s="78"/>
      <c r="BU102" s="78"/>
      <c r="BV102" s="78"/>
      <c r="BW102" s="78"/>
      <c r="BX102" s="78"/>
    </row>
    <row r="103" spans="1:76" ht="18" customHeight="1">
      <c r="A103" s="78"/>
      <c r="B103" s="754"/>
      <c r="C103" s="754"/>
      <c r="D103" s="754"/>
      <c r="E103" s="754"/>
      <c r="F103" s="754"/>
      <c r="G103" s="145"/>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c r="BF103" s="80"/>
      <c r="BG103" s="80"/>
      <c r="BH103" s="80"/>
      <c r="BI103" s="140"/>
      <c r="BJ103" s="140"/>
      <c r="BK103" s="140"/>
      <c r="BL103" s="140"/>
      <c r="BM103" s="140"/>
      <c r="BN103" s="140"/>
      <c r="BO103" s="140"/>
      <c r="BP103" s="140"/>
      <c r="BQ103" s="140"/>
      <c r="BR103" s="140"/>
      <c r="BS103" s="140"/>
      <c r="BT103" s="78"/>
      <c r="BU103" s="78"/>
      <c r="BV103" s="78"/>
      <c r="BW103" s="78"/>
      <c r="BX103" s="78"/>
    </row>
    <row r="104" spans="1:76" ht="12" customHeight="1">
      <c r="A104" s="78"/>
      <c r="B104" s="78"/>
      <c r="C104" s="78"/>
      <c r="D104" s="78"/>
      <c r="E104" s="78"/>
      <c r="F104" s="78"/>
      <c r="G104" s="78"/>
      <c r="H104" s="78"/>
      <c r="I104" s="78"/>
      <c r="J104" s="78"/>
      <c r="K104" s="78"/>
      <c r="L104" s="78"/>
      <c r="M104" s="78"/>
      <c r="N104" s="78"/>
      <c r="O104" s="78"/>
      <c r="P104" s="78"/>
      <c r="Q104" s="78"/>
      <c r="R104" s="78"/>
      <c r="S104" s="78"/>
      <c r="T104" s="78"/>
      <c r="U104" s="78"/>
      <c r="V104" s="78"/>
      <c r="W104" s="78"/>
      <c r="X104" s="78"/>
      <c r="Y104" s="78"/>
      <c r="Z104" s="78"/>
      <c r="AA104" s="78"/>
      <c r="AB104" s="78"/>
      <c r="AC104" s="78"/>
      <c r="AD104" s="78"/>
      <c r="AE104" s="78"/>
      <c r="AF104" s="78"/>
      <c r="AG104" s="78"/>
      <c r="AH104" s="78"/>
      <c r="AI104" s="78"/>
      <c r="AJ104" s="78"/>
      <c r="AK104" s="78"/>
      <c r="AL104" s="78"/>
      <c r="AM104" s="78"/>
      <c r="AN104" s="78"/>
      <c r="AO104" s="78"/>
      <c r="AP104" s="78"/>
      <c r="AQ104" s="78"/>
      <c r="AR104" s="78"/>
      <c r="AS104" s="78"/>
      <c r="AT104" s="78"/>
      <c r="AU104" s="78"/>
      <c r="AV104" s="78"/>
      <c r="AW104" s="78"/>
      <c r="AX104" s="78"/>
      <c r="AY104" s="78"/>
      <c r="AZ104" s="78"/>
      <c r="BA104" s="78"/>
      <c r="BB104" s="78"/>
      <c r="BC104" s="78"/>
      <c r="BD104" s="78"/>
      <c r="BE104" s="78"/>
      <c r="BF104" s="78"/>
      <c r="BG104" s="78"/>
      <c r="BH104" s="78"/>
      <c r="BI104" s="78"/>
      <c r="BJ104" s="78"/>
      <c r="BK104" s="78"/>
      <c r="BL104" s="78"/>
      <c r="BM104" s="78"/>
      <c r="BN104" s="78"/>
      <c r="BO104" s="78"/>
      <c r="BP104" s="78"/>
      <c r="BQ104" s="78"/>
      <c r="BR104" s="78"/>
      <c r="BS104" s="78"/>
      <c r="BT104" s="78"/>
      <c r="BU104" s="78"/>
      <c r="BV104" s="78"/>
      <c r="BW104" s="78"/>
      <c r="BX104" s="78"/>
    </row>
    <row r="105" spans="1:76" ht="15.75" customHeight="1">
      <c r="A105" s="78"/>
      <c r="B105" s="78"/>
      <c r="C105" s="78"/>
      <c r="D105" s="78"/>
      <c r="E105" s="78"/>
      <c r="F105" s="78"/>
      <c r="G105" s="78"/>
      <c r="H105" s="78"/>
      <c r="I105" s="78"/>
      <c r="J105" s="78"/>
      <c r="K105" s="78"/>
      <c r="L105" s="78"/>
      <c r="M105" s="78"/>
      <c r="N105" s="78"/>
      <c r="O105" s="78"/>
      <c r="P105" s="78"/>
      <c r="Q105" s="78"/>
      <c r="R105" s="78"/>
      <c r="S105" s="78"/>
      <c r="T105" s="78"/>
      <c r="U105" s="78"/>
      <c r="V105" s="78"/>
      <c r="W105" s="78"/>
      <c r="X105" s="78"/>
      <c r="Y105" s="78"/>
      <c r="Z105" s="78"/>
      <c r="AA105" s="78"/>
      <c r="AB105" s="78"/>
      <c r="AC105" s="78"/>
      <c r="AD105" s="78"/>
      <c r="AE105" s="78"/>
      <c r="AF105" s="78"/>
      <c r="AG105" s="78"/>
      <c r="AH105" s="78"/>
      <c r="AI105" s="78"/>
      <c r="AJ105" s="78"/>
      <c r="AK105" s="78"/>
      <c r="AL105" s="78"/>
      <c r="AM105" s="78"/>
      <c r="AN105" s="78"/>
      <c r="AO105" s="78"/>
      <c r="AP105" s="78"/>
      <c r="AQ105" s="78"/>
      <c r="AR105" s="78"/>
      <c r="AS105" s="78"/>
      <c r="AT105" s="78"/>
      <c r="AU105" s="78"/>
      <c r="AV105" s="78"/>
      <c r="AW105" s="78"/>
      <c r="AX105" s="78"/>
      <c r="AY105" s="78"/>
      <c r="AZ105" s="78"/>
      <c r="BA105" s="78"/>
      <c r="BB105" s="78"/>
      <c r="BC105" s="78"/>
      <c r="BD105" s="78"/>
      <c r="BE105" s="78"/>
      <c r="BF105" s="78"/>
      <c r="BG105" s="78"/>
      <c r="BH105" s="78"/>
      <c r="BI105" s="78"/>
      <c r="BJ105" s="78"/>
      <c r="BK105" s="78"/>
      <c r="BL105" s="78"/>
      <c r="BM105" s="78"/>
      <c r="BN105" s="78"/>
      <c r="BO105" s="78"/>
      <c r="BP105" s="78"/>
      <c r="BQ105" s="78"/>
      <c r="BR105" s="78"/>
      <c r="BS105" s="78"/>
      <c r="BT105" s="78"/>
      <c r="BU105" s="78"/>
      <c r="BV105" s="78"/>
      <c r="BW105" s="78"/>
      <c r="BX105" s="78"/>
    </row>
    <row r="106" spans="1:76" ht="15.75" customHeight="1">
      <c r="A106" s="78"/>
      <c r="B106" s="78"/>
      <c r="C106" s="78"/>
      <c r="D106" s="78"/>
      <c r="E106" s="78"/>
      <c r="F106" s="78"/>
      <c r="G106" s="78"/>
      <c r="H106" s="78"/>
      <c r="I106" s="78"/>
      <c r="J106" s="78"/>
      <c r="K106" s="78"/>
      <c r="L106" s="78"/>
      <c r="M106" s="78"/>
      <c r="N106" s="78"/>
      <c r="O106" s="78"/>
      <c r="P106" s="78"/>
      <c r="Q106" s="78"/>
      <c r="R106" s="78"/>
      <c r="S106" s="78"/>
      <c r="T106" s="78"/>
      <c r="U106" s="78"/>
      <c r="V106" s="78"/>
      <c r="W106" s="78"/>
      <c r="X106" s="78"/>
      <c r="Y106" s="78"/>
      <c r="Z106" s="78"/>
      <c r="AA106" s="78"/>
      <c r="AB106" s="78"/>
      <c r="AC106" s="78"/>
      <c r="AD106" s="78"/>
      <c r="AE106" s="78"/>
      <c r="AF106" s="78"/>
      <c r="AG106" s="78"/>
      <c r="AH106" s="78"/>
      <c r="AI106" s="78"/>
      <c r="AJ106" s="78"/>
      <c r="AK106" s="78"/>
      <c r="AL106" s="78"/>
      <c r="AM106" s="78"/>
      <c r="AN106" s="78"/>
      <c r="AO106" s="78"/>
      <c r="AP106" s="78"/>
      <c r="AQ106" s="78"/>
      <c r="AR106" s="78"/>
      <c r="AS106" s="78"/>
      <c r="AT106" s="78"/>
      <c r="AU106" s="78"/>
      <c r="AV106" s="78"/>
      <c r="AW106" s="78"/>
      <c r="AX106" s="78"/>
      <c r="AY106" s="78"/>
      <c r="AZ106" s="78"/>
      <c r="BA106" s="78"/>
      <c r="BB106" s="78"/>
      <c r="BC106" s="78"/>
      <c r="BD106" s="78"/>
      <c r="BE106" s="78"/>
      <c r="BF106" s="78"/>
      <c r="BG106" s="78"/>
      <c r="BH106" s="78"/>
      <c r="BI106" s="78"/>
      <c r="BJ106" s="78"/>
      <c r="BK106" s="78"/>
      <c r="BL106" s="78"/>
      <c r="BM106" s="78"/>
      <c r="BN106" s="78"/>
      <c r="BO106" s="78"/>
      <c r="BP106" s="78"/>
      <c r="BQ106" s="78"/>
      <c r="BR106" s="78"/>
      <c r="BS106" s="78"/>
      <c r="BT106" s="78"/>
      <c r="BU106" s="78"/>
      <c r="BV106" s="78"/>
      <c r="BW106" s="78"/>
      <c r="BX106" s="78"/>
    </row>
    <row r="107" spans="1:76" ht="15.75" customHeight="1">
      <c r="A107" s="78"/>
      <c r="B107" s="78"/>
      <c r="C107" s="78"/>
      <c r="D107" s="78"/>
      <c r="E107" s="78"/>
      <c r="F107" s="78"/>
      <c r="G107" s="78"/>
      <c r="H107" s="78"/>
      <c r="I107" s="78"/>
      <c r="J107" s="78"/>
      <c r="K107" s="78"/>
      <c r="L107" s="78"/>
      <c r="M107" s="78"/>
      <c r="N107" s="78"/>
      <c r="O107" s="78"/>
      <c r="P107" s="78"/>
      <c r="Q107" s="78"/>
      <c r="R107" s="78"/>
      <c r="S107" s="78"/>
      <c r="T107" s="78"/>
      <c r="U107" s="78"/>
      <c r="V107" s="78"/>
      <c r="W107" s="78"/>
      <c r="X107" s="78"/>
      <c r="Y107" s="78"/>
      <c r="Z107" s="78"/>
      <c r="AA107" s="78"/>
      <c r="AB107" s="78"/>
      <c r="AC107" s="78"/>
      <c r="AD107" s="78"/>
      <c r="AE107" s="78"/>
      <c r="AF107" s="78"/>
      <c r="AG107" s="78"/>
      <c r="AH107" s="78"/>
      <c r="AI107" s="78"/>
      <c r="AJ107" s="78"/>
      <c r="AK107" s="78"/>
      <c r="AL107" s="78"/>
      <c r="AM107" s="78"/>
      <c r="AN107" s="78"/>
      <c r="AO107" s="78"/>
      <c r="AP107" s="78"/>
      <c r="AQ107" s="78"/>
      <c r="AR107" s="78"/>
      <c r="AS107" s="78"/>
      <c r="AT107" s="78"/>
      <c r="AU107" s="78"/>
      <c r="AV107" s="78"/>
      <c r="AW107" s="78"/>
      <c r="AX107" s="78"/>
      <c r="AY107" s="78"/>
      <c r="AZ107" s="78"/>
      <c r="BA107" s="78"/>
      <c r="BB107" s="78"/>
      <c r="BC107" s="78"/>
      <c r="BD107" s="78"/>
      <c r="BE107" s="78"/>
      <c r="BF107" s="78"/>
      <c r="BG107" s="78"/>
      <c r="BH107" s="78"/>
      <c r="BI107" s="78"/>
      <c r="BJ107" s="78"/>
      <c r="BK107" s="78"/>
      <c r="BL107" s="78"/>
      <c r="BM107" s="78"/>
      <c r="BN107" s="78"/>
      <c r="BO107" s="78"/>
      <c r="BP107" s="78"/>
      <c r="BQ107" s="78"/>
      <c r="BR107" s="78"/>
      <c r="BS107" s="78"/>
      <c r="BT107" s="78"/>
      <c r="BU107" s="78"/>
      <c r="BV107" s="78"/>
      <c r="BW107" s="78"/>
      <c r="BX107" s="78"/>
    </row>
    <row r="108" spans="1:76" ht="15.75" customHeight="1">
      <c r="A108" s="78"/>
      <c r="B108" s="78"/>
      <c r="C108" s="78"/>
      <c r="D108" s="78"/>
      <c r="E108" s="78"/>
      <c r="F108" s="78"/>
      <c r="G108" s="78"/>
      <c r="H108" s="78"/>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8"/>
      <c r="AJ108" s="78"/>
      <c r="AK108" s="78"/>
      <c r="AL108" s="78"/>
      <c r="AM108" s="78"/>
      <c r="AN108" s="78"/>
      <c r="AO108" s="78"/>
      <c r="AP108" s="78"/>
      <c r="AQ108" s="78"/>
      <c r="AR108" s="78"/>
      <c r="AS108" s="78"/>
      <c r="AT108" s="78"/>
      <c r="AU108" s="78"/>
      <c r="AV108" s="78"/>
      <c r="AW108" s="78"/>
      <c r="AX108" s="78"/>
      <c r="AY108" s="78"/>
      <c r="AZ108" s="78"/>
      <c r="BA108" s="78"/>
      <c r="BB108" s="78"/>
      <c r="BC108" s="78"/>
      <c r="BD108" s="78"/>
      <c r="BE108" s="78"/>
      <c r="BF108" s="78"/>
      <c r="BG108" s="78"/>
      <c r="BH108" s="78"/>
      <c r="BI108" s="78"/>
      <c r="BJ108" s="78"/>
      <c r="BK108" s="78"/>
      <c r="BL108" s="78"/>
      <c r="BM108" s="78"/>
      <c r="BN108" s="78"/>
      <c r="BO108" s="78"/>
      <c r="BP108" s="78"/>
      <c r="BQ108" s="78"/>
      <c r="BR108" s="78"/>
      <c r="BS108" s="78"/>
      <c r="BT108" s="78"/>
      <c r="BU108" s="78"/>
      <c r="BV108" s="78"/>
      <c r="BW108" s="78"/>
      <c r="BX108" s="78"/>
    </row>
    <row r="109" spans="1:76" ht="19.5" customHeight="1">
      <c r="A109" s="78"/>
      <c r="B109" s="78"/>
      <c r="C109" s="78"/>
      <c r="D109" s="78"/>
      <c r="E109" s="78"/>
      <c r="F109" s="78"/>
      <c r="G109" s="78"/>
      <c r="H109" s="78"/>
      <c r="I109" s="78"/>
      <c r="J109" s="78"/>
      <c r="K109" s="78"/>
      <c r="L109" s="78"/>
      <c r="M109" s="78"/>
      <c r="N109" s="78"/>
      <c r="O109" s="78"/>
      <c r="P109" s="78"/>
      <c r="Q109" s="78"/>
      <c r="R109" s="78"/>
      <c r="S109" s="78"/>
      <c r="T109" s="78"/>
      <c r="U109" s="78"/>
      <c r="V109" s="78"/>
      <c r="W109" s="78"/>
      <c r="X109" s="78"/>
      <c r="Y109" s="78"/>
      <c r="Z109" s="78"/>
      <c r="AA109" s="78"/>
      <c r="AB109" s="78"/>
      <c r="AC109" s="78"/>
      <c r="AD109" s="78"/>
      <c r="AE109" s="78"/>
      <c r="AF109" s="78"/>
      <c r="AG109" s="78"/>
      <c r="AH109" s="78"/>
      <c r="AI109" s="78"/>
      <c r="AJ109" s="78"/>
      <c r="AK109" s="78"/>
      <c r="AL109" s="78"/>
      <c r="AM109" s="78"/>
      <c r="AN109" s="78"/>
      <c r="AO109" s="78"/>
      <c r="AP109" s="78"/>
      <c r="AQ109" s="78"/>
      <c r="AR109" s="78"/>
      <c r="AS109" s="78"/>
      <c r="AT109" s="78"/>
      <c r="AU109" s="78"/>
      <c r="AV109" s="78"/>
      <c r="AW109" s="78"/>
      <c r="AX109" s="78"/>
      <c r="AY109" s="78"/>
      <c r="AZ109" s="78"/>
      <c r="BA109" s="78"/>
      <c r="BB109" s="78"/>
      <c r="BC109" s="78"/>
      <c r="BD109" s="78"/>
      <c r="BE109" s="78"/>
      <c r="BF109" s="78"/>
      <c r="BG109" s="78"/>
      <c r="BH109" s="78"/>
      <c r="BI109" s="78"/>
      <c r="BJ109" s="78"/>
      <c r="BK109" s="78"/>
      <c r="BL109" s="78"/>
      <c r="BM109" s="78"/>
      <c r="BN109" s="78"/>
      <c r="BO109" s="78"/>
      <c r="BP109" s="78"/>
      <c r="BQ109" s="78"/>
      <c r="BR109" s="78"/>
      <c r="BS109" s="78"/>
      <c r="BT109" s="78"/>
      <c r="BU109" s="78"/>
      <c r="BV109" s="78"/>
      <c r="BW109" s="78"/>
      <c r="BX109" s="78"/>
    </row>
    <row r="110" spans="1:76" ht="19.5" customHeight="1"/>
    <row r="111" spans="1:76" ht="19.5" customHeight="1"/>
    <row r="112" spans="1:76" ht="19.5"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row r="214" ht="17.100000000000001" customHeight="1"/>
    <row r="215" ht="17.100000000000001" customHeight="1"/>
    <row r="216" ht="17.100000000000001" customHeight="1"/>
    <row r="217" ht="17.100000000000001" customHeight="1"/>
    <row r="218" ht="17.100000000000001" customHeight="1"/>
    <row r="219" ht="17.100000000000001" customHeight="1"/>
    <row r="220" ht="17.100000000000001" customHeight="1"/>
    <row r="221" ht="17.100000000000001" customHeight="1"/>
    <row r="222" ht="17.100000000000001" customHeight="1"/>
    <row r="223" ht="17.100000000000001" customHeight="1"/>
    <row r="224" ht="17.100000000000001" customHeight="1"/>
    <row r="225" ht="17.100000000000001" customHeight="1"/>
    <row r="226" ht="17.100000000000001" customHeight="1"/>
    <row r="227" ht="17.100000000000001" customHeight="1"/>
    <row r="228" ht="17.100000000000001" customHeight="1"/>
    <row r="229" ht="17.100000000000001" customHeight="1"/>
    <row r="230" ht="17.100000000000001" customHeight="1"/>
    <row r="231" ht="17.100000000000001" customHeight="1"/>
    <row r="232" ht="17.100000000000001" customHeight="1"/>
    <row r="233" ht="17.100000000000001" customHeight="1"/>
    <row r="234" ht="17.100000000000001" customHeight="1"/>
    <row r="235" ht="17.100000000000001" customHeight="1"/>
    <row r="236" ht="17.100000000000001" customHeight="1"/>
    <row r="237" ht="17.100000000000001" customHeight="1"/>
    <row r="238" ht="17.10000000000000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sheetData>
  <sheetProtection algorithmName="SHA-512" hashValue="MIYiH/6EOmv60iNrEy6qUC3Hah7gGdQHAWYYJM46uQ5rP/201t5BVNzEQC8F2kw1ay5zPyJrnEWuZ+PBNJRd2Q==" saltValue="se3T0U5Vtg6/d0vQbpOMEg==" spinCount="100000" sheet="1" selectLockedCells="1"/>
  <mergeCells count="256">
    <mergeCell ref="U88:W88"/>
    <mergeCell ref="X88:Y88"/>
    <mergeCell ref="H64:I65"/>
    <mergeCell ref="H69:I70"/>
    <mergeCell ref="AP76:AQ76"/>
    <mergeCell ref="AT77:AW79"/>
    <mergeCell ref="B83:F103"/>
    <mergeCell ref="G83:G102"/>
    <mergeCell ref="H83:Q84"/>
    <mergeCell ref="R83:BH84"/>
    <mergeCell ref="H85:BH85"/>
    <mergeCell ref="H87:BH87"/>
    <mergeCell ref="H88:M88"/>
    <mergeCell ref="N88:O88"/>
    <mergeCell ref="H97:L99"/>
    <mergeCell ref="N97:BH99"/>
    <mergeCell ref="H101:L102"/>
    <mergeCell ref="N101:BH102"/>
    <mergeCell ref="AH88:BH88"/>
    <mergeCell ref="H90:L90"/>
    <mergeCell ref="O90:Q90"/>
    <mergeCell ref="S90:W90"/>
    <mergeCell ref="N91:BH93"/>
    <mergeCell ref="H94:L94"/>
    <mergeCell ref="N94:BH96"/>
    <mergeCell ref="H95:L95"/>
    <mergeCell ref="P88:R88"/>
    <mergeCell ref="S88:T88"/>
    <mergeCell ref="Z88:AB88"/>
    <mergeCell ref="AC88:AD88"/>
    <mergeCell ref="B80:BS82"/>
    <mergeCell ref="X73:AC75"/>
    <mergeCell ref="AH73:AI75"/>
    <mergeCell ref="AJ73:AK75"/>
    <mergeCell ref="AL73:AM75"/>
    <mergeCell ref="AN73:AO75"/>
    <mergeCell ref="AP73:AQ75"/>
    <mergeCell ref="AR76:AS76"/>
    <mergeCell ref="AT76:AW76"/>
    <mergeCell ref="AX76:BP79"/>
    <mergeCell ref="X77:AC79"/>
    <mergeCell ref="AH77:AI79"/>
    <mergeCell ref="AJ77:AK79"/>
    <mergeCell ref="AL77:AM79"/>
    <mergeCell ref="AN77:AO79"/>
    <mergeCell ref="AP77:AQ79"/>
    <mergeCell ref="AR77:AS79"/>
    <mergeCell ref="AD76:AG79"/>
    <mergeCell ref="AH76:AI76"/>
    <mergeCell ref="AJ76:AK76"/>
    <mergeCell ref="AL76:AM76"/>
    <mergeCell ref="AN76:AO76"/>
    <mergeCell ref="AL72:AM72"/>
    <mergeCell ref="AN72:AO72"/>
    <mergeCell ref="AP72:AQ72"/>
    <mergeCell ref="AR72:AS72"/>
    <mergeCell ref="AT72:AW72"/>
    <mergeCell ref="AX72:BP75"/>
    <mergeCell ref="AR73:AS75"/>
    <mergeCell ref="AT73:AW75"/>
    <mergeCell ref="AD69:AE71"/>
    <mergeCell ref="AF69:AG71"/>
    <mergeCell ref="AH69:AK71"/>
    <mergeCell ref="AD72:AG75"/>
    <mergeCell ref="AH72:AI72"/>
    <mergeCell ref="AJ72:AK72"/>
    <mergeCell ref="BE65:BH67"/>
    <mergeCell ref="M66:Q67"/>
    <mergeCell ref="M68:Q68"/>
    <mergeCell ref="R68:U71"/>
    <mergeCell ref="V68:W68"/>
    <mergeCell ref="X68:Y68"/>
    <mergeCell ref="Z68:AA68"/>
    <mergeCell ref="AB68:AC68"/>
    <mergeCell ref="AD68:AE68"/>
    <mergeCell ref="AF68:AG68"/>
    <mergeCell ref="AH68:AK68"/>
    <mergeCell ref="AL68:BD71"/>
    <mergeCell ref="M69:Q71"/>
    <mergeCell ref="V69:W71"/>
    <mergeCell ref="X69:Y71"/>
    <mergeCell ref="Z69:AA71"/>
    <mergeCell ref="AB69:AC71"/>
    <mergeCell ref="AF62:AG64"/>
    <mergeCell ref="AH62:AK64"/>
    <mergeCell ref="Z61:AA61"/>
    <mergeCell ref="AB61:AC61"/>
    <mergeCell ref="AD61:AE61"/>
    <mergeCell ref="AF61:AG61"/>
    <mergeCell ref="AH61:AK61"/>
    <mergeCell ref="AL61:BD64"/>
    <mergeCell ref="M65:Q65"/>
    <mergeCell ref="R65:BD67"/>
    <mergeCell ref="B54:F71"/>
    <mergeCell ref="H54:L54"/>
    <mergeCell ref="M54:Q60"/>
    <mergeCell ref="R54:S54"/>
    <mergeCell ref="T54:AA54"/>
    <mergeCell ref="BA54:BD54"/>
    <mergeCell ref="BE54:BS55"/>
    <mergeCell ref="H55:L60"/>
    <mergeCell ref="R55:AZ58"/>
    <mergeCell ref="BA55:BD60"/>
    <mergeCell ref="BE56:BS60"/>
    <mergeCell ref="R60:AZ60"/>
    <mergeCell ref="M61:Q61"/>
    <mergeCell ref="R61:U64"/>
    <mergeCell ref="V61:W61"/>
    <mergeCell ref="X61:Y61"/>
    <mergeCell ref="BE61:BH64"/>
    <mergeCell ref="BI61:BS71"/>
    <mergeCell ref="M62:Q64"/>
    <mergeCell ref="V62:W64"/>
    <mergeCell ref="X62:Y64"/>
    <mergeCell ref="Z62:AA64"/>
    <mergeCell ref="AB62:AC64"/>
    <mergeCell ref="AD62:AE64"/>
    <mergeCell ref="BA51:BD51"/>
    <mergeCell ref="BE51:BS51"/>
    <mergeCell ref="M52:AL53"/>
    <mergeCell ref="AM52:AN53"/>
    <mergeCell ref="BF48:BG50"/>
    <mergeCell ref="BH48:BI50"/>
    <mergeCell ref="BJ48:BK50"/>
    <mergeCell ref="BL48:BM50"/>
    <mergeCell ref="BN48:BO50"/>
    <mergeCell ref="BP48:BQ50"/>
    <mergeCell ref="AO48:AU48"/>
    <mergeCell ref="AV48:AW50"/>
    <mergeCell ref="AX48:AY50"/>
    <mergeCell ref="AZ48:BA50"/>
    <mergeCell ref="BB48:BC50"/>
    <mergeCell ref="BD48:BE50"/>
    <mergeCell ref="AO52:AU53"/>
    <mergeCell ref="BA52:BD53"/>
    <mergeCell ref="BE52:BS53"/>
    <mergeCell ref="BY44:BY45"/>
    <mergeCell ref="BF45:BG47"/>
    <mergeCell ref="BH45:BI47"/>
    <mergeCell ref="BJ45:BK47"/>
    <mergeCell ref="BL45:BM47"/>
    <mergeCell ref="W45:X46"/>
    <mergeCell ref="Y45:Z46"/>
    <mergeCell ref="AO45:AU47"/>
    <mergeCell ref="AZ45:BA47"/>
    <mergeCell ref="BB45:BC47"/>
    <mergeCell ref="BD45:BE47"/>
    <mergeCell ref="M47:Y47"/>
    <mergeCell ref="M45:N46"/>
    <mergeCell ref="O45:P46"/>
    <mergeCell ref="Q45:R46"/>
    <mergeCell ref="S45:T46"/>
    <mergeCell ref="U45:V46"/>
    <mergeCell ref="B41:BS43"/>
    <mergeCell ref="B44:F53"/>
    <mergeCell ref="G44:G71"/>
    <mergeCell ref="H44:L44"/>
    <mergeCell ref="M44:AN44"/>
    <mergeCell ref="AO44:AU44"/>
    <mergeCell ref="AV44:AY47"/>
    <mergeCell ref="AZ44:BA44"/>
    <mergeCell ref="BB44:BC44"/>
    <mergeCell ref="BD44:BE44"/>
    <mergeCell ref="BF44:BG44"/>
    <mergeCell ref="BH44:BI44"/>
    <mergeCell ref="BJ44:BK44"/>
    <mergeCell ref="BL44:BM44"/>
    <mergeCell ref="BN44:BS47"/>
    <mergeCell ref="H45:L53"/>
    <mergeCell ref="M48:Q48"/>
    <mergeCell ref="R48:AN48"/>
    <mergeCell ref="BR48:BS50"/>
    <mergeCell ref="M49:Q49"/>
    <mergeCell ref="AO49:AU50"/>
    <mergeCell ref="N50:AN51"/>
    <mergeCell ref="AO51:AU51"/>
    <mergeCell ref="AV51:AZ53"/>
    <mergeCell ref="BR31:BS34"/>
    <mergeCell ref="AO32:AU34"/>
    <mergeCell ref="H35:L35"/>
    <mergeCell ref="M35:AD36"/>
    <mergeCell ref="AE35:BS36"/>
    <mergeCell ref="H36:L40"/>
    <mergeCell ref="N37:P37"/>
    <mergeCell ref="R37:V37"/>
    <mergeCell ref="M38:BS40"/>
    <mergeCell ref="BD31:BE34"/>
    <mergeCell ref="BF31:BG34"/>
    <mergeCell ref="BH31:BI34"/>
    <mergeCell ref="BJ31:BK34"/>
    <mergeCell ref="BL31:BM34"/>
    <mergeCell ref="BN31:BO34"/>
    <mergeCell ref="B31:D40"/>
    <mergeCell ref="E31:F40"/>
    <mergeCell ref="AO31:AS31"/>
    <mergeCell ref="AV31:AW34"/>
    <mergeCell ref="AX31:AY34"/>
    <mergeCell ref="AZ31:BA34"/>
    <mergeCell ref="BB31:BC34"/>
    <mergeCell ref="B27:F30"/>
    <mergeCell ref="G27:G40"/>
    <mergeCell ref="BJ27:BK27"/>
    <mergeCell ref="BL27:BM27"/>
    <mergeCell ref="BN27:BS30"/>
    <mergeCell ref="H28:L34"/>
    <mergeCell ref="AZ28:BA30"/>
    <mergeCell ref="BB28:BC30"/>
    <mergeCell ref="BD28:BE30"/>
    <mergeCell ref="BF28:BG30"/>
    <mergeCell ref="BH28:BI30"/>
    <mergeCell ref="BJ28:BK30"/>
    <mergeCell ref="AV27:AY30"/>
    <mergeCell ref="AZ27:BA27"/>
    <mergeCell ref="BB27:BC27"/>
    <mergeCell ref="BD27:BE27"/>
    <mergeCell ref="BF27:BG27"/>
    <mergeCell ref="BH27:BI27"/>
    <mergeCell ref="H27:L27"/>
    <mergeCell ref="M27:Z28"/>
    <mergeCell ref="AA27:AN28"/>
    <mergeCell ref="AP27:AU30"/>
    <mergeCell ref="BL28:BM30"/>
    <mergeCell ref="M29:Z34"/>
    <mergeCell ref="AA29:AN34"/>
    <mergeCell ref="BP31:BQ34"/>
    <mergeCell ref="B7:F24"/>
    <mergeCell ref="G7:G24"/>
    <mergeCell ref="M7:AN8"/>
    <mergeCell ref="BG7:BS9"/>
    <mergeCell ref="H9:L12"/>
    <mergeCell ref="N9:P9"/>
    <mergeCell ref="R9:W9"/>
    <mergeCell ref="M10:AN11"/>
    <mergeCell ref="BG10:BS19"/>
    <mergeCell ref="M12:AN13"/>
    <mergeCell ref="H21:L21"/>
    <mergeCell ref="M21:AN21"/>
    <mergeCell ref="AQ21:BS21"/>
    <mergeCell ref="AQ22:BS24"/>
    <mergeCell ref="H23:P24"/>
    <mergeCell ref="Q23:AN24"/>
    <mergeCell ref="H14:L15"/>
    <mergeCell ref="M14:AN15"/>
    <mergeCell ref="M16:AN17"/>
    <mergeCell ref="H18:L19"/>
    <mergeCell ref="M18:AN19"/>
    <mergeCell ref="AQ19:BB20"/>
    <mergeCell ref="B2:J2"/>
    <mergeCell ref="R2:Z3"/>
    <mergeCell ref="AB2:AV3"/>
    <mergeCell ref="BD2:BU5"/>
    <mergeCell ref="B3:C3"/>
    <mergeCell ref="D3:E3"/>
    <mergeCell ref="F3:H3"/>
    <mergeCell ref="I3:J3"/>
    <mergeCell ref="B5:X5"/>
  </mergeCells>
  <phoneticPr fontId="4"/>
  <conditionalFormatting sqref="M27:AN34 AZ28:BK30 AV31:BO34 N37:P37 R37:V37 M38">
    <cfRule type="containsBlanks" dxfId="20" priority="23">
      <formula>LEN(TRIM(M27))=0</formula>
    </cfRule>
  </conditionalFormatting>
  <conditionalFormatting sqref="AZ45:BK47 AV48:BO50 N50:AN51">
    <cfRule type="containsBlanks" dxfId="19" priority="22">
      <formula>LEN(TRIM(N45))=0</formula>
    </cfRule>
  </conditionalFormatting>
  <conditionalFormatting sqref="AA27:AN28 R55">
    <cfRule type="containsBlanks" dxfId="18" priority="21">
      <formula>LEN(TRIM(R27))=0</formula>
    </cfRule>
  </conditionalFormatting>
  <conditionalFormatting sqref="AV27:AY30">
    <cfRule type="containsBlanks" dxfId="17" priority="20">
      <formula>LEN(TRIM(AV27))=0</formula>
    </cfRule>
  </conditionalFormatting>
  <conditionalFormatting sqref="BN27:BS30">
    <cfRule type="containsBlanks" dxfId="16" priority="19">
      <formula>LEN(TRIM(BN27))=0</formula>
    </cfRule>
  </conditionalFormatting>
  <conditionalFormatting sqref="AV44:AY47">
    <cfRule type="containsBlanks" dxfId="15" priority="18">
      <formula>LEN(TRIM(AV44))=0</formula>
    </cfRule>
  </conditionalFormatting>
  <conditionalFormatting sqref="BN44:BS47">
    <cfRule type="containsBlanks" dxfId="14" priority="17">
      <formula>LEN(TRIM(BN44))=0</formula>
    </cfRule>
  </conditionalFormatting>
  <conditionalFormatting sqref="R48:AN48">
    <cfRule type="containsBlanks" dxfId="13" priority="16">
      <formula>LEN(TRIM(R48))=0</formula>
    </cfRule>
  </conditionalFormatting>
  <conditionalFormatting sqref="BE54:BS55">
    <cfRule type="containsBlanks" dxfId="12" priority="15">
      <formula>LEN(TRIM(BE54))=0</formula>
    </cfRule>
  </conditionalFormatting>
  <conditionalFormatting sqref="BE56:BS60">
    <cfRule type="containsBlanks" dxfId="11" priority="14">
      <formula>LEN(TRIM(BE56))=0</formula>
    </cfRule>
  </conditionalFormatting>
  <conditionalFormatting sqref="M54:Q60">
    <cfRule type="containsBlanks" dxfId="10" priority="13">
      <formula>LEN(TRIM(M54))=0</formula>
    </cfRule>
  </conditionalFormatting>
  <conditionalFormatting sqref="O45:P46 S45:T46 W45:X46">
    <cfRule type="containsBlanks" dxfId="9" priority="12">
      <formula>LEN(TRIM(O45))=0</formula>
    </cfRule>
  </conditionalFormatting>
  <conditionalFormatting sqref="H61:L63 H66:L68 J64:L65 H71:L71 J69:L70">
    <cfRule type="expression" dxfId="8" priority="10">
      <formula>COUNTIF($CX$61:$CX$68,FALSE)=2</formula>
    </cfRule>
  </conditionalFormatting>
  <conditionalFormatting sqref="R61:U64 V62:AG64 AL61:BD64 R65:BD67">
    <cfRule type="notContainsBlanks" dxfId="7" priority="7">
      <formula>LEN(TRIM(R61))&gt;0</formula>
    </cfRule>
    <cfRule type="expression" dxfId="6" priority="9" stopIfTrue="1">
      <formula>COUNTIF($CX$61,TRUE)=1</formula>
    </cfRule>
  </conditionalFormatting>
  <conditionalFormatting sqref="R68:U71 V69:AG71 AL68:BD71">
    <cfRule type="notContainsBlanks" dxfId="5" priority="8">
      <formula>LEN(TRIM(R68))&gt;0</formula>
    </cfRule>
    <cfRule type="expression" dxfId="4" priority="24" stopIfTrue="1">
      <formula>COUNTIF($CX$68,TRUE)=1</formula>
    </cfRule>
  </conditionalFormatting>
  <conditionalFormatting sqref="T54:AA54">
    <cfRule type="containsBlanks" dxfId="3" priority="6">
      <formula>LEN(TRIM(T54))=0</formula>
    </cfRule>
  </conditionalFormatting>
  <conditionalFormatting sqref="AM52">
    <cfRule type="expression" dxfId="2" priority="5">
      <formula>$AM$52=""</formula>
    </cfRule>
  </conditionalFormatting>
  <conditionalFormatting sqref="H64">
    <cfRule type="expression" dxfId="1" priority="2">
      <formula>AND($H$64="", $H$69="")</formula>
    </cfRule>
  </conditionalFormatting>
  <conditionalFormatting sqref="H69">
    <cfRule type="expression" dxfId="0" priority="1">
      <formula>AND($H$64="", $H$69="")</formula>
    </cfRule>
  </conditionalFormatting>
  <dataValidations count="16">
    <dataValidation allowBlank="1" showInputMessage="1" sqref="T54:AA54"/>
    <dataValidation type="textLength" operator="equal" allowBlank="1" showInputMessage="1" showErrorMessage="1" error="一つのセルにつき、1桁の数値を入力してください。" sqref="AV48:BO50 AZ45:BK47">
      <formula1>1</formula1>
    </dataValidation>
    <dataValidation imeMode="halfKatakana" allowBlank="1" showInputMessage="1" showErrorMessage="1" sqref="M27:AN28 R48:AN48"/>
    <dataValidation type="list" allowBlank="1" showInputMessage="1" sqref="BN27:BS30">
      <formula1>" 1.男性,2.女性"</formula1>
    </dataValidation>
    <dataValidation type="list" allowBlank="1" showInputMessage="1" sqref="BN44:BS47">
      <formula1>"1.夫,2.妻,3.夫（未届）,4.妻（未届）"</formula1>
    </dataValidation>
    <dataValidation type="list" allowBlank="1" showInputMessage="1" showErrorMessage="1" sqref="BE54:BS55">
      <formula1>"1.自宅,2.携帯,3.勤務先,4.その他"</formula1>
    </dataValidation>
    <dataValidation type="list" allowBlank="1" showInputMessage="1" sqref="M54:Q60">
      <formula1>"1. 同居,2. 別居"</formula1>
    </dataValidation>
    <dataValidation type="list" allowBlank="1" showInputMessage="1" showErrorMessage="1" sqref="R65:BD67">
      <formula1>"31.厚生年金保険,32.国家公務員共済組合"</formula1>
    </dataValidation>
    <dataValidation type="list" allowBlank="1" showInputMessage="1" showErrorMessage="1" sqref="R68:U71 R61:U64">
      <formula1>"7. 平成,9. 令和"</formula1>
    </dataValidation>
    <dataValidation type="textLength" operator="equal" allowBlank="1" showInputMessage="1" showErrorMessage="1" error="1つのセルにつき、1桁の数値を入力してください。" sqref="V62:AG64 V69:AG71 AV31:BO34">
      <formula1>1</formula1>
    </dataValidation>
    <dataValidation type="list" allowBlank="1" showInputMessage="1" sqref="AL68:BD71">
      <formula1>"1. 死亡（令和　　年　　月　　日）,2. 離婚,3. 収入増加,6. その他（　　　　　　　）"</formula1>
    </dataValidation>
    <dataValidation type="list" allowBlank="1" showInputMessage="1" sqref="AL61:BD64">
      <formula1>"1. 配偶者の就職,2. 婚姻,3. 離職,4. 収入減少,5. その他（                       ）"</formula1>
    </dataValidation>
    <dataValidation imeMode="hiragana" allowBlank="1" showInputMessage="1" showErrorMessage="1" sqref="N50:AN51 R55:AZ58"/>
    <dataValidation type="list" allowBlank="1" showInputMessage="1" sqref="AV27:AY30 AV44:AY47">
      <formula1>"5. 昭和,7. 平成,9. 令和"</formula1>
    </dataValidation>
    <dataValidation type="textLength" operator="equal" allowBlank="1" showInputMessage="1" showErrorMessage="1" error="一つのセルにつき、1桁の数値を入力してください。" sqref="AZ28:BK30">
      <formula1>1</formula1>
    </dataValidation>
    <dataValidation type="list" allowBlank="1" showInputMessage="1" showErrorMessage="1" sqref="AM52 H64 H69">
      <formula1>"☑"</formula1>
    </dataValidation>
  </dataValidations>
  <printOptions horizontalCentered="1" verticalCentered="1"/>
  <pageMargins left="0.59055118110236227" right="0.39370078740157483" top="0.39370078740157483" bottom="0.39370078740157483" header="0.39370078740157483" footer="0"/>
  <pageSetup paperSize="9" scale="62"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zoomScaleNormal="100" workbookViewId="0">
      <selection activeCell="O9" sqref="O9"/>
    </sheetView>
  </sheetViews>
  <sheetFormatPr defaultRowHeight="18.75"/>
  <cols>
    <col min="1" max="16384" width="9" style="50"/>
  </cols>
  <sheetData>
    <row r="1" spans="1:2">
      <c r="A1" s="50">
        <v>1</v>
      </c>
      <c r="B1" s="50" t="s">
        <v>48</v>
      </c>
    </row>
    <row r="2" spans="1:2">
      <c r="A2" s="50">
        <v>2</v>
      </c>
      <c r="B2" s="50" t="s">
        <v>49</v>
      </c>
    </row>
    <row r="3" spans="1:2">
      <c r="A3" s="50">
        <v>3</v>
      </c>
      <c r="B3" s="50" t="s">
        <v>50</v>
      </c>
    </row>
    <row r="4" spans="1:2">
      <c r="A4" s="50">
        <v>4</v>
      </c>
      <c r="B4" s="50" t="s">
        <v>51</v>
      </c>
    </row>
    <row r="5" spans="1:2">
      <c r="A5" s="50">
        <v>5</v>
      </c>
      <c r="B5" s="50" t="s">
        <v>52</v>
      </c>
    </row>
    <row r="6" spans="1:2">
      <c r="A6" s="50">
        <v>6</v>
      </c>
      <c r="B6" s="50" t="s">
        <v>53</v>
      </c>
    </row>
    <row r="7" spans="1:2">
      <c r="A7" s="50">
        <v>7</v>
      </c>
      <c r="B7" s="50" t="s">
        <v>54</v>
      </c>
    </row>
    <row r="8" spans="1:2">
      <c r="A8" s="50">
        <v>8</v>
      </c>
      <c r="B8" s="50" t="s">
        <v>55</v>
      </c>
    </row>
    <row r="9" spans="1:2">
      <c r="A9" s="50">
        <v>9</v>
      </c>
      <c r="B9" s="50" t="s">
        <v>56</v>
      </c>
    </row>
    <row r="10" spans="1:2">
      <c r="A10" s="50">
        <v>10</v>
      </c>
      <c r="B10" s="50" t="s">
        <v>57</v>
      </c>
    </row>
    <row r="11" spans="1:2">
      <c r="A11" s="50">
        <v>11</v>
      </c>
      <c r="B11" s="50" t="s">
        <v>58</v>
      </c>
    </row>
    <row r="12" spans="1:2">
      <c r="A12" s="50">
        <v>12</v>
      </c>
      <c r="B12" s="50" t="s">
        <v>59</v>
      </c>
    </row>
    <row r="13" spans="1:2">
      <c r="A13" s="50">
        <v>13</v>
      </c>
      <c r="B13" s="50" t="s">
        <v>60</v>
      </c>
    </row>
    <row r="14" spans="1:2">
      <c r="A14" s="50">
        <v>14</v>
      </c>
      <c r="B14" s="50" t="s">
        <v>61</v>
      </c>
    </row>
    <row r="15" spans="1:2">
      <c r="A15" s="50">
        <v>15</v>
      </c>
      <c r="B15" s="50" t="s">
        <v>62</v>
      </c>
    </row>
    <row r="16" spans="1:2">
      <c r="A16" s="50">
        <v>16</v>
      </c>
      <c r="B16" s="50" t="s">
        <v>63</v>
      </c>
    </row>
    <row r="17" spans="1:2">
      <c r="A17" s="50">
        <v>17</v>
      </c>
      <c r="B17" s="50" t="s">
        <v>64</v>
      </c>
    </row>
    <row r="18" spans="1:2">
      <c r="A18" s="50">
        <v>20</v>
      </c>
      <c r="B18" s="50" t="s">
        <v>65</v>
      </c>
    </row>
    <row r="19" spans="1:2">
      <c r="A19" s="50">
        <v>21</v>
      </c>
      <c r="B19" s="50" t="s">
        <v>66</v>
      </c>
    </row>
    <row r="20" spans="1:2">
      <c r="A20" s="50">
        <v>22</v>
      </c>
      <c r="B20" s="50" t="s">
        <v>67</v>
      </c>
    </row>
    <row r="21" spans="1:2">
      <c r="A21" s="50">
        <v>99</v>
      </c>
      <c r="B21" s="50" t="s">
        <v>68</v>
      </c>
    </row>
  </sheetData>
  <phoneticPr fontId="4"/>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①被扶養者等申告書</vt:lpstr>
      <vt:lpstr>②第3号被保険者届</vt:lpstr>
      <vt:lpstr>続柄</vt:lpstr>
      <vt:lpstr>②第3号被保険者届!OLE_LINK2</vt:lpstr>
      <vt:lpstr>①被扶養者等申告書!Print_Area</vt:lpstr>
      <vt:lpstr>②第3号被保険者届!Print_Area</vt:lpstr>
    </vt:vector>
  </TitlesOfParts>
  <Company>国立大学法人 大分大学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国立大学法人 大分大学</dc:creator>
  <cp:lastModifiedBy>国立大学法人 大分大学</cp:lastModifiedBy>
  <cp:lastPrinted>2025-02-17T00:35:15Z</cp:lastPrinted>
  <dcterms:created xsi:type="dcterms:W3CDTF">2024-07-16T04:42:55Z</dcterms:created>
  <dcterms:modified xsi:type="dcterms:W3CDTF">2025-05-29T00:58:24Z</dcterms:modified>
</cp:coreProperties>
</file>